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nordstrandidrett-my.sharepoint.com/personal/mette_nordstrand-if_no/Documents/Sesongen 2022-2023/"/>
    </mc:Choice>
  </mc:AlternateContent>
  <xr:revisionPtr revIDLastSave="1744" documentId="8_{F9251319-1FE8-4E6E-81EB-7465DEED4E4E}" xr6:coauthVersionLast="47" xr6:coauthVersionMax="47" xr10:uidLastSave="{3AABE3C1-11B9-47CF-9A99-084480982C19}"/>
  <bookViews>
    <workbookView xWindow="-120" yWindow="-120" windowWidth="24240" windowHeight="13140" xr2:uid="{00000000-000D-0000-FFFF-FFFF00000000}"/>
  </bookViews>
  <sheets>
    <sheet name="Treningstider 2022-2023" sheetId="4" r:id="rId1"/>
    <sheet name="Pr lag 2022-2023" sheetId="3" r:id="rId2"/>
    <sheet name="Fordeling_lag_dag" sheetId="11" r:id="rId3"/>
    <sheet name="DIV. INFO HALLER-SKOLER" sheetId="1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3" l="1"/>
  <c r="I43" i="3" s="1"/>
  <c r="K34" i="11"/>
  <c r="L34" i="11"/>
  <c r="M34" i="11"/>
  <c r="I34" i="3"/>
  <c r="H43" i="3"/>
  <c r="G43" i="3"/>
  <c r="F43" i="3"/>
  <c r="E43" i="3"/>
  <c r="D43" i="3"/>
  <c r="C43" i="3"/>
  <c r="J43" i="3"/>
  <c r="J34" i="3"/>
  <c r="H34" i="3"/>
  <c r="G34" i="3"/>
  <c r="E34" i="3"/>
  <c r="D34" i="3"/>
  <c r="C34" i="3"/>
</calcChain>
</file>

<file path=xl/sharedStrings.xml><?xml version="1.0" encoding="utf-8"?>
<sst xmlns="http://schemas.openxmlformats.org/spreadsheetml/2006/main" count="648" uniqueCount="224">
  <si>
    <t xml:space="preserve">Nordstrand Arena </t>
  </si>
  <si>
    <t>Bane 1</t>
  </si>
  <si>
    <t>Bane 2</t>
  </si>
  <si>
    <t>Tid</t>
  </si>
  <si>
    <t>man</t>
  </si>
  <si>
    <t>tirs</t>
  </si>
  <si>
    <t>ons</t>
  </si>
  <si>
    <t>tors</t>
  </si>
  <si>
    <t>fre</t>
  </si>
  <si>
    <t>lør</t>
  </si>
  <si>
    <t>1600-1630</t>
  </si>
  <si>
    <t>1630-1700</t>
  </si>
  <si>
    <t>1700-1730</t>
  </si>
  <si>
    <t>1730-1800</t>
  </si>
  <si>
    <t>1030-1100</t>
  </si>
  <si>
    <t>G2007</t>
  </si>
  <si>
    <t>1800-1830</t>
  </si>
  <si>
    <t>1100-1130</t>
  </si>
  <si>
    <t>1830-1900</t>
  </si>
  <si>
    <t>1130-1200</t>
  </si>
  <si>
    <t>1900-1930</t>
  </si>
  <si>
    <t>1200-1230</t>
  </si>
  <si>
    <t>RØN</t>
  </si>
  <si>
    <t>1930-2000</t>
  </si>
  <si>
    <t>1230-1300</t>
  </si>
  <si>
    <t>2000-2030</t>
  </si>
  <si>
    <t>1300-1330</t>
  </si>
  <si>
    <t>2030-2100</t>
  </si>
  <si>
    <t>1330-1400</t>
  </si>
  <si>
    <t>2100-2130</t>
  </si>
  <si>
    <t>1400-1430</t>
  </si>
  <si>
    <t>2130-2200</t>
  </si>
  <si>
    <t>1430-1500</t>
  </si>
  <si>
    <t>1500-1530</t>
  </si>
  <si>
    <t>1530-1600</t>
  </si>
  <si>
    <t xml:space="preserve">Bjørnholthallen Bane </t>
  </si>
  <si>
    <t>KFUM HALLEN</t>
  </si>
  <si>
    <t>2200-2230</t>
  </si>
  <si>
    <t xml:space="preserve">Lambertseter videregående skole gymsal </t>
  </si>
  <si>
    <t>Munkerud</t>
  </si>
  <si>
    <t>skole</t>
  </si>
  <si>
    <t xml:space="preserve">gymsal </t>
  </si>
  <si>
    <t>Keeper</t>
  </si>
  <si>
    <t>Antall spillere</t>
  </si>
  <si>
    <t>Halltid</t>
  </si>
  <si>
    <t>Skoletid</t>
  </si>
  <si>
    <t>Herrer</t>
  </si>
  <si>
    <t>17-20 år</t>
  </si>
  <si>
    <t>Damer 1 .div</t>
  </si>
  <si>
    <t xml:space="preserve">Damer </t>
  </si>
  <si>
    <t>16 år</t>
  </si>
  <si>
    <t>15 år</t>
  </si>
  <si>
    <t>Jenter 2006</t>
  </si>
  <si>
    <t>14 år</t>
  </si>
  <si>
    <t xml:space="preserve">Gutter 2006 </t>
  </si>
  <si>
    <t>Jenter 2007</t>
  </si>
  <si>
    <t>13 år</t>
  </si>
  <si>
    <t>Gutter 2007</t>
  </si>
  <si>
    <t>Jenter 2008</t>
  </si>
  <si>
    <t>12 år</t>
  </si>
  <si>
    <t>Gutter 2008</t>
  </si>
  <si>
    <t>Jenter 2009</t>
  </si>
  <si>
    <t>11 år</t>
  </si>
  <si>
    <t>Gutter 2009</t>
  </si>
  <si>
    <t>Jenter 2010</t>
  </si>
  <si>
    <t>10 år</t>
  </si>
  <si>
    <t>Gutter 2010</t>
  </si>
  <si>
    <t>Jenter 2011</t>
  </si>
  <si>
    <t>9 år</t>
  </si>
  <si>
    <t>Gutter 2011</t>
  </si>
  <si>
    <t>Jenter 2012</t>
  </si>
  <si>
    <t>8 år</t>
  </si>
  <si>
    <t>Gutter 2012</t>
  </si>
  <si>
    <t>Jenter 2013</t>
  </si>
  <si>
    <t>7 år</t>
  </si>
  <si>
    <t>Gutter 2013</t>
  </si>
  <si>
    <t>6 år</t>
  </si>
  <si>
    <t>Keeper håndball</t>
  </si>
  <si>
    <t>Ikke håndball</t>
  </si>
  <si>
    <t>Akademiet</t>
  </si>
  <si>
    <t>Nordstrand Arena</t>
  </si>
  <si>
    <t>Timer tigjengelig</t>
  </si>
  <si>
    <t>Bjørnholthallen</t>
  </si>
  <si>
    <t>Fra okt-nov</t>
  </si>
  <si>
    <t>KFUM hallen</t>
  </si>
  <si>
    <t>Lambertster skole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</si>
  <si>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</si>
  <si>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Munkerud skole</t>
  </si>
  <si>
    <t>Nordseter skole</t>
  </si>
  <si>
    <t>TOTALT</t>
  </si>
  <si>
    <t>Lag</t>
  </si>
  <si>
    <t>Mandag</t>
  </si>
  <si>
    <t>Tirsdag</t>
  </si>
  <si>
    <t>onsdag</t>
  </si>
  <si>
    <t>torsdag</t>
  </si>
  <si>
    <t xml:space="preserve">fredag </t>
  </si>
  <si>
    <t>lørdag</t>
  </si>
  <si>
    <t>Ant treninger</t>
  </si>
  <si>
    <t>Ant timer</t>
  </si>
  <si>
    <t>Antall hall</t>
  </si>
  <si>
    <t>Antall gymsal</t>
  </si>
  <si>
    <t>Damer 4.div</t>
  </si>
  <si>
    <t>Jr 20 bredde</t>
  </si>
  <si>
    <t>Sist oppdatert</t>
  </si>
  <si>
    <t>NIF ballidrett</t>
  </si>
  <si>
    <t>Ekeberghallen</t>
  </si>
  <si>
    <t>Man bane A</t>
  </si>
  <si>
    <t>Tors bane C</t>
  </si>
  <si>
    <t>PS. Klister lag</t>
  </si>
  <si>
    <t>170 ekstra pr time</t>
  </si>
  <si>
    <t xml:space="preserve">15 år </t>
  </si>
  <si>
    <t>Jenter 2014</t>
  </si>
  <si>
    <t>Gutter 2014</t>
  </si>
  <si>
    <t>Jenter 2015</t>
  </si>
  <si>
    <t>Gutter 2015</t>
  </si>
  <si>
    <t>REDIGERT</t>
  </si>
  <si>
    <t>STED</t>
  </si>
  <si>
    <t>ÅPNER</t>
  </si>
  <si>
    <t>STENGER</t>
  </si>
  <si>
    <t>DIV AVTALER</t>
  </si>
  <si>
    <t>NORDSTRAND ARENA</t>
  </si>
  <si>
    <t>BJØRNHOLTHALLEN</t>
  </si>
  <si>
    <t>EKEBERGHALLEN</t>
  </si>
  <si>
    <t>LAMBERTSETER SKOLE</t>
  </si>
  <si>
    <t>NORDSETER SKOLE</t>
  </si>
  <si>
    <t>MUNKERUD SKOLE</t>
  </si>
  <si>
    <t>Følger skoleruta i tillegg, se kontrakt</t>
  </si>
  <si>
    <t>Totalt</t>
  </si>
  <si>
    <t>NA 0,5</t>
  </si>
  <si>
    <t>Mette</t>
  </si>
  <si>
    <t>Ekstra tid - låner inntil</t>
  </si>
  <si>
    <t>klubben trenger</t>
  </si>
  <si>
    <t>1000-1100</t>
  </si>
  <si>
    <t>0930-1000</t>
  </si>
  <si>
    <t>0900-0930</t>
  </si>
  <si>
    <t>1000-1030</t>
  </si>
  <si>
    <t>NA 2</t>
  </si>
  <si>
    <t>Treningstider sesongen 2022-2023</t>
  </si>
  <si>
    <t>2022-2023</t>
  </si>
  <si>
    <t xml:space="preserve">Herrer 1.div </t>
  </si>
  <si>
    <t>G20 elite 2002-2005</t>
  </si>
  <si>
    <t>J20 elite 2002-2005</t>
  </si>
  <si>
    <t>J20 bredde 2002-2005</t>
  </si>
  <si>
    <t>,</t>
  </si>
  <si>
    <t>Jenter 2016</t>
  </si>
  <si>
    <t>Gutter 2016</t>
  </si>
  <si>
    <t xml:space="preserve">Damer 1.div </t>
  </si>
  <si>
    <t xml:space="preserve">Gutter 2016 </t>
  </si>
  <si>
    <t>Ons bane 3</t>
  </si>
  <si>
    <t>Tors bane 3</t>
  </si>
  <si>
    <t>BALLIDRETT</t>
  </si>
  <si>
    <t>AKADEMIET</t>
  </si>
  <si>
    <t>Fred bane 3</t>
  </si>
  <si>
    <t>KFUM HALL</t>
  </si>
  <si>
    <t xml:space="preserve">Nordseter </t>
  </si>
  <si>
    <t>store gymsal</t>
  </si>
  <si>
    <t>Ekebergh</t>
  </si>
  <si>
    <t>PARASPORT</t>
  </si>
  <si>
    <t>Se leiekontrakt for røde dager</t>
  </si>
  <si>
    <t>EGEN AVTALE</t>
  </si>
  <si>
    <t>26/8,18/11,24/3,21/4</t>
  </si>
  <si>
    <t>Div datoer arr. Trening utgår</t>
  </si>
  <si>
    <t>G2015</t>
  </si>
  <si>
    <t>J 2015</t>
  </si>
  <si>
    <t>G2012</t>
  </si>
  <si>
    <t>J2014</t>
  </si>
  <si>
    <t>J/G 2014</t>
  </si>
  <si>
    <t>G2014</t>
  </si>
  <si>
    <t>G2010</t>
  </si>
  <si>
    <t>J2013</t>
  </si>
  <si>
    <t>G2013</t>
  </si>
  <si>
    <t>G2012-2013</t>
  </si>
  <si>
    <t>G2011</t>
  </si>
  <si>
    <t>NA 1</t>
  </si>
  <si>
    <t>Lambert 1</t>
  </si>
  <si>
    <t>Munkerud 1</t>
  </si>
  <si>
    <t>J2012</t>
  </si>
  <si>
    <t>NA 1,5</t>
  </si>
  <si>
    <t>J2010</t>
  </si>
  <si>
    <t>J2011</t>
  </si>
  <si>
    <t>Damer 4 div</t>
  </si>
  <si>
    <t>J2009</t>
  </si>
  <si>
    <t>KFUM 1,5</t>
  </si>
  <si>
    <t>G2008</t>
  </si>
  <si>
    <t>G2009</t>
  </si>
  <si>
    <t>EH 1</t>
  </si>
  <si>
    <t>Nordseter 1</t>
  </si>
  <si>
    <t>J20 elite</t>
  </si>
  <si>
    <t>Bjørnholt 1,5</t>
  </si>
  <si>
    <t>G20 elite</t>
  </si>
  <si>
    <t>Damer 1 div</t>
  </si>
  <si>
    <t>Herre 1.div</t>
  </si>
  <si>
    <t>NA 1.5</t>
  </si>
  <si>
    <t>G2006</t>
  </si>
  <si>
    <t>J2006</t>
  </si>
  <si>
    <t>J2007</t>
  </si>
  <si>
    <t>J2008</t>
  </si>
  <si>
    <t>KEEPER</t>
  </si>
  <si>
    <t>TRENING</t>
  </si>
  <si>
    <t>J20/D.4</t>
  </si>
  <si>
    <t>J/G2016</t>
  </si>
  <si>
    <t>G2008/09</t>
  </si>
  <si>
    <t xml:space="preserve">Damer 1 /G20 </t>
  </si>
  <si>
    <t>NA 1,15</t>
  </si>
  <si>
    <t>Ikke klister</t>
  </si>
  <si>
    <t>Om mange</t>
  </si>
  <si>
    <t>J20 - 2 2002-2005</t>
  </si>
  <si>
    <t>J20 - 2</t>
  </si>
  <si>
    <t xml:space="preserve">J20 -2 </t>
  </si>
  <si>
    <t>G2011 (12)</t>
  </si>
  <si>
    <t>G2011(12)</t>
  </si>
  <si>
    <t xml:space="preserve">Ekstra </t>
  </si>
  <si>
    <t>Treninger</t>
  </si>
  <si>
    <t>NA1,15</t>
  </si>
  <si>
    <t>3 div kamper</t>
  </si>
  <si>
    <t>Kamper</t>
  </si>
  <si>
    <t>Ekstra</t>
  </si>
  <si>
    <t>treninger</t>
  </si>
  <si>
    <t>Om ingen vil</t>
  </si>
  <si>
    <t>bytte og</t>
  </si>
  <si>
    <t>ha tiden</t>
  </si>
  <si>
    <t>Lambert 1,5</t>
  </si>
  <si>
    <t xml:space="preserve">? </t>
  </si>
  <si>
    <t>Ekeberg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</si>
</sst>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b/>
      <sz val="8.8000000000000007"/>
      <color theme="1"/>
      <name val="Arial Narrow"/>
      <family val="2"/>
    </font>
    <font>
      <b/>
      <sz val="8.8000000000000007"/>
      <color rgb="FF000000"/>
      <name val="Arial Narrow"/>
      <family val="2"/>
    </font>
    <font>
      <sz val="11"/>
      <color theme="1"/>
      <name val="Arial Narrow"/>
      <family val="2"/>
    </font>
    <font>
      <b/>
      <sz val="12.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 Unicode MS"/>
      <family val="2"/>
    </font>
    <font>
      <b/>
      <sz val="12.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00"/>
      <name val="Arial"/>
      <family val="2"/>
    </font>
    <font>
      <b/>
      <sz val="11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0"/>
      <color theme="6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31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85F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6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181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16" fontId="0" fillId="0" borderId="0" xfId="0" applyNumberFormat="1"/>
    <xf numFmtId="0" fontId="9" fillId="0" borderId="0" xfId="0" applyFont="1"/>
    <xf numFmtId="0" fontId="1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1" xfId="0" applyFont="1" applyBorder="1"/>
    <xf numFmtId="0" fontId="16" fillId="0" borderId="2" xfId="0" applyFont="1" applyBorder="1"/>
    <xf numFmtId="0" fontId="19" fillId="0" borderId="0" xfId="0" applyFont="1" applyBorder="1"/>
    <xf numFmtId="0" fontId="16" fillId="4" borderId="0" xfId="0" applyFont="1" applyFill="1"/>
    <xf numFmtId="0" fontId="16" fillId="4" borderId="1" xfId="0" applyFont="1" applyFill="1" applyBorder="1"/>
    <xf numFmtId="0" fontId="19" fillId="0" borderId="2" xfId="0" applyFont="1" applyBorder="1" applyAlignment="1">
      <alignment horizontal="center"/>
    </xf>
    <xf numFmtId="0" fontId="25" fillId="0" borderId="1" xfId="0" applyFont="1" applyBorder="1"/>
    <xf numFmtId="0" fontId="2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10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5" borderId="1" xfId="0" applyFont="1" applyFill="1" applyBorder="1"/>
    <xf numFmtId="0" fontId="0" fillId="14" borderId="1" xfId="0" applyFill="1" applyBorder="1" applyAlignment="1">
      <alignment horizontal="center"/>
    </xf>
    <xf numFmtId="0" fontId="0" fillId="13" borderId="1" xfId="0" applyFill="1" applyBorder="1"/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0" fillId="15" borderId="0" xfId="0" applyFill="1"/>
    <xf numFmtId="0" fontId="0" fillId="14" borderId="0" xfId="0" applyFill="1"/>
    <xf numFmtId="0" fontId="0" fillId="14" borderId="1" xfId="0" applyFill="1" applyBorder="1"/>
    <xf numFmtId="0" fontId="0" fillId="10" borderId="1" xfId="0" applyFill="1" applyBorder="1"/>
    <xf numFmtId="0" fontId="0" fillId="5" borderId="1" xfId="0" applyFill="1" applyBorder="1"/>
    <xf numFmtId="0" fontId="9" fillId="5" borderId="1" xfId="0" applyFont="1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16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Fill="1" applyBorder="1"/>
    <xf numFmtId="0" fontId="17" fillId="2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24" fillId="0" borderId="1" xfId="0" applyFont="1" applyFill="1" applyBorder="1" applyAlignment="1">
      <alignment horizontal="center" wrapText="1"/>
    </xf>
    <xf numFmtId="0" fontId="32" fillId="6" borderId="1" xfId="25" applyFont="1" applyFill="1" applyBorder="1"/>
    <xf numFmtId="0" fontId="33" fillId="0" borderId="0" xfId="0" applyFont="1"/>
    <xf numFmtId="0" fontId="34" fillId="0" borderId="1" xfId="25" applyFont="1" applyFill="1" applyBorder="1" applyAlignment="1">
      <alignment horizontal="center"/>
    </xf>
    <xf numFmtId="0" fontId="32" fillId="0" borderId="1" xfId="25" applyFont="1" applyFill="1" applyBorder="1" applyAlignment="1">
      <alignment horizontal="center"/>
    </xf>
    <xf numFmtId="0" fontId="34" fillId="0" borderId="1" xfId="25" applyFont="1" applyBorder="1" applyAlignment="1">
      <alignment horizontal="center"/>
    </xf>
    <xf numFmtId="0" fontId="35" fillId="0" borderId="1" xfId="25" applyFont="1" applyFill="1" applyBorder="1" applyAlignment="1">
      <alignment horizontal="center"/>
    </xf>
    <xf numFmtId="0" fontId="32" fillId="17" borderId="1" xfId="25" applyFont="1" applyFill="1" applyBorder="1" applyAlignment="1">
      <alignment horizontal="center"/>
    </xf>
    <xf numFmtId="0" fontId="32" fillId="0" borderId="1" xfId="25" applyFont="1" applyBorder="1" applyAlignment="1">
      <alignment horizontal="center"/>
    </xf>
    <xf numFmtId="0" fontId="35" fillId="17" borderId="1" xfId="25" applyFont="1" applyFill="1" applyBorder="1" applyAlignment="1">
      <alignment horizontal="center"/>
    </xf>
    <xf numFmtId="0" fontId="34" fillId="0" borderId="6" xfId="25" applyFont="1" applyFill="1" applyBorder="1" applyAlignment="1">
      <alignment horizontal="center"/>
    </xf>
    <xf numFmtId="0" fontId="32" fillId="0" borderId="6" xfId="25" applyFont="1" applyFill="1" applyBorder="1" applyAlignment="1">
      <alignment horizontal="center"/>
    </xf>
    <xf numFmtId="0" fontId="33" fillId="0" borderId="1" xfId="0" applyFont="1" applyBorder="1"/>
    <xf numFmtId="0" fontId="36" fillId="0" borderId="1" xfId="0" applyFont="1" applyBorder="1" applyAlignment="1">
      <alignment horizontal="center"/>
    </xf>
    <xf numFmtId="0" fontId="35" fillId="0" borderId="1" xfId="0" applyFont="1" applyBorder="1"/>
    <xf numFmtId="0" fontId="37" fillId="0" borderId="0" xfId="0" applyFont="1"/>
    <xf numFmtId="0" fontId="38" fillId="11" borderId="1" xfId="0" applyFont="1" applyFill="1" applyBorder="1"/>
    <xf numFmtId="0" fontId="38" fillId="11" borderId="0" xfId="0" applyFont="1" applyFill="1"/>
    <xf numFmtId="0" fontId="29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0" fontId="4" fillId="3" borderId="1" xfId="0" applyFont="1" applyFill="1" applyBorder="1"/>
    <xf numFmtId="0" fontId="18" fillId="9" borderId="1" xfId="0" applyFont="1" applyFill="1" applyBorder="1" applyAlignment="1">
      <alignment horizontal="center"/>
    </xf>
    <xf numFmtId="16" fontId="18" fillId="9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1" xfId="0" applyFont="1" applyFill="1" applyBorder="1"/>
    <xf numFmtId="0" fontId="9" fillId="0" borderId="1" xfId="0" applyFont="1" applyBorder="1"/>
    <xf numFmtId="0" fontId="33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4" fillId="12" borderId="1" xfId="0" applyFont="1" applyFill="1" applyBorder="1"/>
    <xf numFmtId="0" fontId="40" fillId="0" borderId="1" xfId="0" applyFont="1" applyFill="1" applyBorder="1" applyAlignment="1">
      <alignment horizontal="center"/>
    </xf>
    <xf numFmtId="0" fontId="41" fillId="0" borderId="0" xfId="0" applyFont="1"/>
    <xf numFmtId="14" fontId="0" fillId="0" borderId="0" xfId="0" applyNumberFormat="1" applyAlignment="1">
      <alignment horizontal="left"/>
    </xf>
    <xf numFmtId="0" fontId="9" fillId="12" borderId="1" xfId="0" applyFont="1" applyFill="1" applyBorder="1"/>
    <xf numFmtId="0" fontId="17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0" fillId="8" borderId="0" xfId="0" applyFill="1"/>
    <xf numFmtId="0" fontId="19" fillId="3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42" fillId="16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43" fillId="1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9" fillId="3" borderId="1" xfId="0" applyFont="1" applyFill="1" applyBorder="1" applyAlignment="1"/>
    <xf numFmtId="0" fontId="9" fillId="5" borderId="1" xfId="0" applyFont="1" applyFill="1" applyBorder="1" applyAlignment="1"/>
    <xf numFmtId="0" fontId="8" fillId="11" borderId="1" xfId="0" applyFont="1" applyFill="1" applyBorder="1" applyAlignment="1">
      <alignment horizontal="center"/>
    </xf>
    <xf numFmtId="0" fontId="8" fillId="11" borderId="1" xfId="0" applyFont="1" applyFill="1" applyBorder="1"/>
    <xf numFmtId="0" fontId="18" fillId="18" borderId="1" xfId="0" applyFont="1" applyFill="1" applyBorder="1" applyAlignment="1">
      <alignment horizontal="center" vertical="center"/>
    </xf>
    <xf numFmtId="0" fontId="39" fillId="18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2" fillId="6" borderId="1" xfId="25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45" fillId="0" borderId="0" xfId="0" applyFont="1"/>
    <xf numFmtId="0" fontId="32" fillId="0" borderId="6" xfId="25" applyFont="1" applyBorder="1" applyAlignment="1">
      <alignment horizontal="center"/>
    </xf>
    <xf numFmtId="0" fontId="45" fillId="0" borderId="0" xfId="0" applyFont="1" applyFill="1"/>
    <xf numFmtId="0" fontId="45" fillId="0" borderId="1" xfId="0" applyFont="1" applyBorder="1"/>
    <xf numFmtId="0" fontId="17" fillId="22" borderId="1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24" borderId="1" xfId="0" applyFont="1" applyFill="1" applyBorder="1" applyAlignment="1">
      <alignment horizontal="center"/>
    </xf>
    <xf numFmtId="0" fontId="18" fillId="22" borderId="1" xfId="0" applyFont="1" applyFill="1" applyBorder="1" applyAlignment="1">
      <alignment horizontal="center"/>
    </xf>
    <xf numFmtId="0" fontId="17" fillId="25" borderId="1" xfId="0" applyFont="1" applyFill="1" applyBorder="1" applyAlignment="1">
      <alignment horizontal="center"/>
    </xf>
    <xf numFmtId="0" fontId="32" fillId="0" borderId="5" xfId="25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20" borderId="1" xfId="0" applyFont="1" applyFill="1" applyBorder="1" applyAlignment="1">
      <alignment horizontal="center"/>
    </xf>
    <xf numFmtId="0" fontId="19" fillId="20" borderId="1" xfId="0" applyFont="1" applyFill="1" applyBorder="1" applyAlignment="1">
      <alignment horizontal="center"/>
    </xf>
    <xf numFmtId="0" fontId="17" fillId="26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9" fillId="22" borderId="1" xfId="0" applyFont="1" applyFill="1" applyBorder="1" applyAlignment="1">
      <alignment horizontal="center"/>
    </xf>
    <xf numFmtId="0" fontId="17" fillId="28" borderId="1" xfId="0" applyFont="1" applyFill="1" applyBorder="1" applyAlignment="1">
      <alignment horizontal="center"/>
    </xf>
    <xf numFmtId="16" fontId="17" fillId="28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7" fillId="29" borderId="1" xfId="0" applyFont="1" applyFill="1" applyBorder="1" applyAlignment="1">
      <alignment horizontal="center"/>
    </xf>
    <xf numFmtId="0" fontId="18" fillId="30" borderId="1" xfId="0" applyFont="1" applyFill="1" applyBorder="1" applyAlignment="1">
      <alignment horizontal="center"/>
    </xf>
    <xf numFmtId="0" fontId="34" fillId="6" borderId="5" xfId="25" applyFont="1" applyFill="1" applyBorder="1"/>
    <xf numFmtId="0" fontId="18" fillId="14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9" fillId="31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1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6" fillId="5" borderId="1" xfId="0" applyFont="1" applyFill="1" applyBorder="1"/>
    <xf numFmtId="0" fontId="18" fillId="5" borderId="1" xfId="0" applyFont="1" applyFill="1" applyBorder="1" applyAlignment="1">
      <alignment horizontal="center" wrapText="1"/>
    </xf>
    <xf numFmtId="0" fontId="46" fillId="9" borderId="1" xfId="0" applyFont="1" applyFill="1" applyBorder="1" applyAlignment="1">
      <alignment horizontal="center"/>
    </xf>
  </cellXfs>
  <cellStyles count="26">
    <cellStyle name="Benyttet hyperkobling" xfId="2" builtinId="9" hidden="1"/>
    <cellStyle name="Benyttet hyperkobling" xfId="8" builtinId="9" hidden="1"/>
    <cellStyle name="Benyttet hyperkobling" xfId="6" builtinId="9" hidden="1"/>
    <cellStyle name="Benyttet hyperkobling" xfId="4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22" builtinId="9" hidden="1"/>
    <cellStyle name="Benyttet hyperkobling" xfId="18" builtinId="9" hidden="1"/>
    <cellStyle name="Benyttet hyperkobling" xfId="20" builtinId="9" hidden="1"/>
    <cellStyle name="Benyttet hyperkobling" xfId="16" builtinId="9" hidden="1"/>
    <cellStyle name="Benyttet hyperkobling" xfId="24" builtinId="9" hidden="1"/>
    <cellStyle name="Hyperkobling" xfId="1" builtinId="8" hidden="1"/>
    <cellStyle name="Hyperkobling" xfId="15" builtinId="8" hidden="1"/>
    <cellStyle name="Hyperkobling" xfId="9" builtinId="8" hidden="1"/>
    <cellStyle name="Hyperkobling" xfId="11" builtinId="8" hidden="1"/>
    <cellStyle name="Hyperkobling" xfId="21" builtinId="8" hidden="1"/>
    <cellStyle name="Hyperkobling" xfId="5" builtinId="8" hidden="1"/>
    <cellStyle name="Hyperkobling" xfId="17" builtinId="8" hidden="1"/>
    <cellStyle name="Hyperkobling" xfId="19" builtinId="8" hidden="1"/>
    <cellStyle name="Hyperkobling" xfId="3" builtinId="8" hidden="1"/>
    <cellStyle name="Hyperkobling" xfId="13" builtinId="8" hidden="1"/>
    <cellStyle name="Hyperkobling" xfId="7" builtinId="8" hidden="1"/>
    <cellStyle name="Hyperkobling" xfId="23" builtinId="8" hidden="1"/>
    <cellStyle name="Normal" xfId="0" builtinId="0"/>
    <cellStyle name="Normal 2" xfId="25" xr:uid="{00000000-0005-0000-0000-000019000000}"/>
  </cellStyles>
  <dxfs count="0"/>
  <tableStyles count="0" defaultTableStyle="TableStyleMedium2" defaultPivotStyle="PivotStyleLight16"/>
  <colors>
    <mruColors>
      <color rgb="FFFD31C3"/>
      <color rgb="FFFF6600"/>
      <color rgb="FF990099"/>
      <color rgb="FF00FFFF"/>
      <color rgb="FFFFFFCC"/>
      <color rgb="FF33CCFF"/>
      <color rgb="FF990033"/>
      <color rgb="FFCC00CC"/>
      <color rgb="FF00FF00"/>
      <color rgb="FFFD85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Blå v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topLeftCell="A35" zoomScaleNormal="100" zoomScalePageLayoutView="90" workbookViewId="0">
      <selection activeCell="C41" sqref="C41:C42"/>
    </sheetView>
  </sheetViews>
  <sheetFormatPr baseColWidth="10" defaultColWidth="10.5703125" defaultRowHeight="15" x14ac:dyDescent="0.25"/>
  <cols>
    <col min="1" max="1" width="13.42578125" customWidth="1"/>
    <col min="2" max="2" width="11.85546875" customWidth="1"/>
    <col min="3" max="4" width="13.85546875" customWidth="1"/>
    <col min="5" max="5" width="13.42578125" customWidth="1"/>
    <col min="6" max="6" width="11.85546875" customWidth="1"/>
    <col min="8" max="8" width="11.42578125" customWidth="1"/>
    <col min="9" max="9" width="12.140625" customWidth="1"/>
    <col min="10" max="10" width="12.140625" bestFit="1" customWidth="1"/>
    <col min="11" max="11" width="12.5703125" bestFit="1" customWidth="1"/>
    <col min="12" max="12" width="13.42578125" bestFit="1" customWidth="1"/>
    <col min="13" max="13" width="13.7109375" customWidth="1"/>
    <col min="14" max="14" width="12.5703125" bestFit="1" customWidth="1"/>
  </cols>
  <sheetData>
    <row r="1" spans="1:17" x14ac:dyDescent="0.25">
      <c r="A1" s="26" t="s">
        <v>137</v>
      </c>
      <c r="B1" s="15"/>
      <c r="C1" s="14"/>
      <c r="D1" s="14"/>
      <c r="E1" s="14"/>
      <c r="F1" s="14"/>
      <c r="G1" s="14"/>
      <c r="H1" s="14"/>
      <c r="I1" s="26"/>
      <c r="J1" s="14"/>
      <c r="K1" s="14"/>
      <c r="L1" s="14"/>
      <c r="M1" s="14"/>
      <c r="N1" s="14"/>
      <c r="O1" s="14"/>
      <c r="P1" s="14"/>
    </row>
    <row r="2" spans="1:17" x14ac:dyDescent="0.25">
      <c r="A2" s="26" t="s">
        <v>0</v>
      </c>
      <c r="B2" s="14"/>
      <c r="C2" s="14"/>
      <c r="D2" s="27" t="s">
        <v>1</v>
      </c>
      <c r="E2" s="14"/>
      <c r="F2" s="14"/>
      <c r="G2" s="14"/>
      <c r="H2" s="14"/>
      <c r="I2" s="26" t="s">
        <v>0</v>
      </c>
      <c r="J2" s="14"/>
      <c r="K2" s="14"/>
      <c r="L2" s="27" t="s">
        <v>2</v>
      </c>
      <c r="M2" s="14"/>
      <c r="N2" s="14"/>
      <c r="O2" s="14"/>
      <c r="P2" s="14"/>
    </row>
    <row r="3" spans="1:17" x14ac:dyDescent="0.2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/>
      <c r="H3" s="29" t="s">
        <v>9</v>
      </c>
      <c r="I3" s="28" t="s">
        <v>3</v>
      </c>
      <c r="J3" s="29" t="s">
        <v>4</v>
      </c>
      <c r="K3" s="29" t="s">
        <v>5</v>
      </c>
      <c r="L3" s="29" t="s">
        <v>6</v>
      </c>
      <c r="M3" s="29" t="s">
        <v>7</v>
      </c>
      <c r="N3" s="29" t="s">
        <v>8</v>
      </c>
      <c r="O3" s="30"/>
      <c r="P3" s="29" t="s">
        <v>9</v>
      </c>
    </row>
    <row r="4" spans="1:17" x14ac:dyDescent="0.25">
      <c r="A4" s="28" t="s">
        <v>10</v>
      </c>
      <c r="B4" s="123" t="s">
        <v>150</v>
      </c>
      <c r="C4" s="155" t="s">
        <v>178</v>
      </c>
      <c r="D4" s="148" t="s">
        <v>169</v>
      </c>
      <c r="E4" s="160" t="s">
        <v>181</v>
      </c>
      <c r="F4" s="157" t="s">
        <v>179</v>
      </c>
      <c r="G4" s="22" t="s">
        <v>134</v>
      </c>
      <c r="H4" s="141" t="s">
        <v>166</v>
      </c>
      <c r="I4" s="28" t="s">
        <v>10</v>
      </c>
      <c r="J4" s="123" t="s">
        <v>150</v>
      </c>
      <c r="K4" s="125" t="s">
        <v>151</v>
      </c>
      <c r="L4" s="148" t="s">
        <v>169</v>
      </c>
      <c r="M4" s="125" t="s">
        <v>151</v>
      </c>
      <c r="N4" s="155" t="s">
        <v>178</v>
      </c>
      <c r="O4" s="22" t="s">
        <v>134</v>
      </c>
      <c r="P4" s="174" t="s">
        <v>209</v>
      </c>
    </row>
    <row r="5" spans="1:17" x14ac:dyDescent="0.25">
      <c r="A5" s="28" t="s">
        <v>11</v>
      </c>
      <c r="B5" s="123" t="s">
        <v>150</v>
      </c>
      <c r="C5" s="156" t="s">
        <v>178</v>
      </c>
      <c r="D5" s="148" t="s">
        <v>169</v>
      </c>
      <c r="E5" s="160" t="s">
        <v>181</v>
      </c>
      <c r="F5" s="157" t="s">
        <v>179</v>
      </c>
      <c r="G5" s="22" t="s">
        <v>133</v>
      </c>
      <c r="H5" s="141" t="s">
        <v>166</v>
      </c>
      <c r="I5" s="28" t="s">
        <v>11</v>
      </c>
      <c r="J5" s="123" t="s">
        <v>150</v>
      </c>
      <c r="K5" s="172" t="s">
        <v>196</v>
      </c>
      <c r="L5" s="148" t="s">
        <v>169</v>
      </c>
      <c r="M5" s="140" t="s">
        <v>171</v>
      </c>
      <c r="N5" s="156" t="s">
        <v>178</v>
      </c>
      <c r="O5" s="22" t="s">
        <v>133</v>
      </c>
      <c r="P5" s="174" t="s">
        <v>210</v>
      </c>
    </row>
    <row r="6" spans="1:17" x14ac:dyDescent="0.25">
      <c r="A6" s="28" t="s">
        <v>12</v>
      </c>
      <c r="B6" s="171" t="s">
        <v>195</v>
      </c>
      <c r="C6" s="157" t="s">
        <v>179</v>
      </c>
      <c r="D6" s="166" t="s">
        <v>190</v>
      </c>
      <c r="E6" s="160" t="s">
        <v>181</v>
      </c>
      <c r="F6" s="167" t="s">
        <v>191</v>
      </c>
      <c r="G6" s="22" t="s">
        <v>132</v>
      </c>
      <c r="H6" s="148" t="s">
        <v>169</v>
      </c>
      <c r="I6" s="28" t="s">
        <v>12</v>
      </c>
      <c r="J6" s="161" t="s">
        <v>183</v>
      </c>
      <c r="K6" s="172" t="s">
        <v>196</v>
      </c>
      <c r="L6" s="147" t="s">
        <v>168</v>
      </c>
      <c r="M6" s="140" t="s">
        <v>171</v>
      </c>
      <c r="N6" s="156" t="s">
        <v>178</v>
      </c>
      <c r="O6" s="22" t="s">
        <v>135</v>
      </c>
      <c r="P6" s="174" t="s">
        <v>210</v>
      </c>
    </row>
    <row r="7" spans="1:17" x14ac:dyDescent="0.25">
      <c r="A7" s="28" t="s">
        <v>13</v>
      </c>
      <c r="B7" s="171" t="s">
        <v>195</v>
      </c>
      <c r="C7" s="157" t="s">
        <v>179</v>
      </c>
      <c r="D7" s="166" t="s">
        <v>190</v>
      </c>
      <c r="E7" s="170" t="s">
        <v>194</v>
      </c>
      <c r="F7" s="167" t="s">
        <v>191</v>
      </c>
      <c r="G7" s="33" t="s">
        <v>14</v>
      </c>
      <c r="H7" s="148" t="s">
        <v>169</v>
      </c>
      <c r="I7" s="28" t="s">
        <v>13</v>
      </c>
      <c r="J7" s="161" t="s">
        <v>183</v>
      </c>
      <c r="K7" s="172" t="s">
        <v>196</v>
      </c>
      <c r="L7" s="147" t="s">
        <v>168</v>
      </c>
      <c r="M7" s="161" t="s">
        <v>201</v>
      </c>
      <c r="N7" s="166" t="s">
        <v>190</v>
      </c>
      <c r="O7" s="33" t="s">
        <v>14</v>
      </c>
      <c r="P7" s="148" t="s">
        <v>169</v>
      </c>
    </row>
    <row r="8" spans="1:17" x14ac:dyDescent="0.25">
      <c r="A8" s="28" t="s">
        <v>16</v>
      </c>
      <c r="B8" s="166" t="s">
        <v>190</v>
      </c>
      <c r="C8" s="169" t="s">
        <v>193</v>
      </c>
      <c r="D8" s="166" t="s">
        <v>190</v>
      </c>
      <c r="E8" s="170" t="s">
        <v>194</v>
      </c>
      <c r="F8" s="167" t="s">
        <v>191</v>
      </c>
      <c r="G8" s="33" t="s">
        <v>17</v>
      </c>
      <c r="H8" s="152" t="s">
        <v>176</v>
      </c>
      <c r="I8" s="28" t="s">
        <v>16</v>
      </c>
      <c r="J8" s="174" t="s">
        <v>172</v>
      </c>
      <c r="K8" s="149" t="s">
        <v>15</v>
      </c>
      <c r="L8" s="152" t="s">
        <v>176</v>
      </c>
      <c r="M8" s="161" t="s">
        <v>201</v>
      </c>
      <c r="N8" s="166" t="s">
        <v>190</v>
      </c>
      <c r="O8" s="33" t="s">
        <v>17</v>
      </c>
      <c r="P8" s="148" t="s">
        <v>169</v>
      </c>
    </row>
    <row r="9" spans="1:17" x14ac:dyDescent="0.25">
      <c r="A9" s="28" t="s">
        <v>18</v>
      </c>
      <c r="B9" s="166" t="s">
        <v>190</v>
      </c>
      <c r="C9" s="169" t="s">
        <v>193</v>
      </c>
      <c r="D9" s="167" t="s">
        <v>191</v>
      </c>
      <c r="E9" s="170" t="s">
        <v>194</v>
      </c>
      <c r="F9" s="169" t="s">
        <v>193</v>
      </c>
      <c r="G9" s="33" t="s">
        <v>19</v>
      </c>
      <c r="H9" s="152" t="s">
        <v>176</v>
      </c>
      <c r="I9" s="28" t="s">
        <v>18</v>
      </c>
      <c r="J9" s="174" t="s">
        <v>172</v>
      </c>
      <c r="K9" s="149" t="s">
        <v>15</v>
      </c>
      <c r="L9" s="152" t="s">
        <v>176</v>
      </c>
      <c r="M9" s="161" t="s">
        <v>201</v>
      </c>
      <c r="N9" s="166" t="s">
        <v>190</v>
      </c>
      <c r="O9" s="33" t="s">
        <v>19</v>
      </c>
      <c r="P9" s="147" t="s">
        <v>168</v>
      </c>
      <c r="Q9" s="1"/>
    </row>
    <row r="10" spans="1:17" x14ac:dyDescent="0.25">
      <c r="A10" s="28" t="s">
        <v>20</v>
      </c>
      <c r="B10" s="166" t="s">
        <v>190</v>
      </c>
      <c r="C10" s="169" t="s">
        <v>193</v>
      </c>
      <c r="D10" s="167" t="s">
        <v>191</v>
      </c>
      <c r="E10" s="164" t="s">
        <v>187</v>
      </c>
      <c r="F10" s="169" t="s">
        <v>193</v>
      </c>
      <c r="G10" s="33" t="s">
        <v>21</v>
      </c>
      <c r="H10" s="34" t="s">
        <v>22</v>
      </c>
      <c r="I10" s="28" t="s">
        <v>20</v>
      </c>
      <c r="J10" s="167" t="s">
        <v>191</v>
      </c>
      <c r="K10" s="149" t="s">
        <v>15</v>
      </c>
      <c r="L10" s="165" t="s">
        <v>189</v>
      </c>
      <c r="M10" s="171" t="s">
        <v>195</v>
      </c>
      <c r="N10" s="149" t="s">
        <v>15</v>
      </c>
      <c r="O10" s="33" t="s">
        <v>21</v>
      </c>
      <c r="P10" s="147" t="s">
        <v>168</v>
      </c>
    </row>
    <row r="11" spans="1:17" x14ac:dyDescent="0.25">
      <c r="A11" s="28" t="s">
        <v>23</v>
      </c>
      <c r="B11" s="164" t="s">
        <v>187</v>
      </c>
      <c r="C11" s="166" t="s">
        <v>190</v>
      </c>
      <c r="D11" s="167" t="s">
        <v>191</v>
      </c>
      <c r="E11" s="164" t="s">
        <v>187</v>
      </c>
      <c r="F11" s="169" t="s">
        <v>193</v>
      </c>
      <c r="G11" s="33" t="s">
        <v>24</v>
      </c>
      <c r="H11" s="34" t="s">
        <v>22</v>
      </c>
      <c r="I11" s="28" t="s">
        <v>23</v>
      </c>
      <c r="J11" s="167" t="s">
        <v>191</v>
      </c>
      <c r="K11" s="170" t="s">
        <v>194</v>
      </c>
      <c r="L11" s="165" t="s">
        <v>189</v>
      </c>
      <c r="M11" s="171" t="s">
        <v>195</v>
      </c>
      <c r="N11" s="149" t="s">
        <v>15</v>
      </c>
      <c r="O11" s="33" t="s">
        <v>24</v>
      </c>
      <c r="P11" s="147" t="s">
        <v>168</v>
      </c>
    </row>
    <row r="12" spans="1:17" x14ac:dyDescent="0.25">
      <c r="A12" s="28" t="s">
        <v>25</v>
      </c>
      <c r="B12" s="164" t="s">
        <v>187</v>
      </c>
      <c r="C12" s="166" t="s">
        <v>190</v>
      </c>
      <c r="D12" s="169" t="s">
        <v>193</v>
      </c>
      <c r="E12" s="164" t="s">
        <v>187</v>
      </c>
      <c r="F12" s="170" t="s">
        <v>194</v>
      </c>
      <c r="G12" s="33" t="s">
        <v>26</v>
      </c>
      <c r="H12" s="34" t="s">
        <v>22</v>
      </c>
      <c r="I12" s="28" t="s">
        <v>25</v>
      </c>
      <c r="J12" s="167" t="s">
        <v>191</v>
      </c>
      <c r="K12" s="170" t="s">
        <v>194</v>
      </c>
      <c r="L12" s="165" t="s">
        <v>189</v>
      </c>
      <c r="M12" s="171" t="s">
        <v>195</v>
      </c>
      <c r="N12" s="149" t="s">
        <v>15</v>
      </c>
      <c r="O12" s="33" t="s">
        <v>26</v>
      </c>
      <c r="P12" s="160" t="s">
        <v>181</v>
      </c>
    </row>
    <row r="13" spans="1:17" x14ac:dyDescent="0.25">
      <c r="A13" s="28" t="s">
        <v>27</v>
      </c>
      <c r="B13" s="164" t="s">
        <v>199</v>
      </c>
      <c r="C13" s="166" t="s">
        <v>202</v>
      </c>
      <c r="D13" s="169" t="s">
        <v>193</v>
      </c>
      <c r="E13" s="165" t="s">
        <v>189</v>
      </c>
      <c r="F13" s="170" t="s">
        <v>194</v>
      </c>
      <c r="G13" s="33" t="s">
        <v>28</v>
      </c>
      <c r="H13" s="34" t="s">
        <v>22</v>
      </c>
      <c r="I13" s="28" t="s">
        <v>27</v>
      </c>
      <c r="J13" s="159" t="s">
        <v>207</v>
      </c>
      <c r="K13" s="170" t="s">
        <v>194</v>
      </c>
      <c r="L13" s="159" t="s">
        <v>208</v>
      </c>
      <c r="M13" s="167" t="s">
        <v>191</v>
      </c>
      <c r="N13" s="164" t="s">
        <v>187</v>
      </c>
      <c r="O13" s="33" t="s">
        <v>28</v>
      </c>
      <c r="P13" s="160" t="s">
        <v>181</v>
      </c>
    </row>
    <row r="14" spans="1:17" x14ac:dyDescent="0.25">
      <c r="A14" s="28" t="s">
        <v>29</v>
      </c>
      <c r="B14" s="158" t="s">
        <v>180</v>
      </c>
      <c r="C14" s="165" t="s">
        <v>189</v>
      </c>
      <c r="D14" s="169" t="s">
        <v>193</v>
      </c>
      <c r="E14" s="165" t="s">
        <v>189</v>
      </c>
      <c r="F14" s="170" t="s">
        <v>194</v>
      </c>
      <c r="G14" s="33" t="s">
        <v>30</v>
      </c>
      <c r="H14" s="34" t="s">
        <v>22</v>
      </c>
      <c r="I14" s="28" t="s">
        <v>29</v>
      </c>
      <c r="J14" s="159" t="s">
        <v>208</v>
      </c>
      <c r="K14" s="118"/>
      <c r="L14" s="159" t="s">
        <v>207</v>
      </c>
      <c r="M14" s="167" t="s">
        <v>191</v>
      </c>
      <c r="N14" s="164" t="s">
        <v>187</v>
      </c>
      <c r="O14" s="33" t="s">
        <v>30</v>
      </c>
      <c r="P14" s="160" t="s">
        <v>181</v>
      </c>
    </row>
    <row r="15" spans="1:17" x14ac:dyDescent="0.25">
      <c r="A15" s="28" t="s">
        <v>31</v>
      </c>
      <c r="B15" s="158" t="s">
        <v>180</v>
      </c>
      <c r="C15" s="165" t="s">
        <v>189</v>
      </c>
      <c r="D15" s="31"/>
      <c r="E15" s="165" t="s">
        <v>189</v>
      </c>
      <c r="F15" s="31"/>
      <c r="G15" s="33" t="s">
        <v>32</v>
      </c>
      <c r="H15" s="34" t="s">
        <v>22</v>
      </c>
      <c r="I15" s="28" t="s">
        <v>31</v>
      </c>
      <c r="J15" s="159" t="s">
        <v>207</v>
      </c>
      <c r="K15" s="118"/>
      <c r="L15" s="159" t="s">
        <v>208</v>
      </c>
      <c r="M15" s="167" t="s">
        <v>191</v>
      </c>
      <c r="N15" s="164" t="s">
        <v>187</v>
      </c>
      <c r="O15" s="33" t="s">
        <v>32</v>
      </c>
      <c r="P15" s="165" t="s">
        <v>189</v>
      </c>
    </row>
    <row r="16" spans="1:17" x14ac:dyDescent="0.25">
      <c r="A16" s="28"/>
      <c r="B16" s="32" t="s">
        <v>102</v>
      </c>
      <c r="C16" s="33"/>
      <c r="D16" s="33"/>
      <c r="E16" s="33"/>
      <c r="F16" s="36"/>
      <c r="G16" s="33" t="s">
        <v>33</v>
      </c>
      <c r="H16" s="34" t="s">
        <v>22</v>
      </c>
      <c r="I16" s="28"/>
      <c r="J16" s="32"/>
      <c r="K16" s="36"/>
      <c r="L16" s="52"/>
      <c r="M16" s="34"/>
      <c r="N16" s="34"/>
      <c r="O16" s="33" t="s">
        <v>33</v>
      </c>
      <c r="P16" s="165" t="s">
        <v>189</v>
      </c>
    </row>
    <row r="17" spans="1:16" x14ac:dyDescent="0.25">
      <c r="A17" s="28"/>
      <c r="B17" s="34"/>
      <c r="C17" s="35"/>
      <c r="D17" s="33"/>
      <c r="E17" s="29"/>
      <c r="F17" s="36"/>
      <c r="G17" s="33" t="s">
        <v>34</v>
      </c>
      <c r="H17" s="34" t="s">
        <v>22</v>
      </c>
      <c r="I17" s="34"/>
      <c r="J17" s="32"/>
      <c r="K17" s="36"/>
      <c r="L17" s="18"/>
      <c r="M17" s="32"/>
      <c r="N17" s="36"/>
      <c r="O17" s="33" t="s">
        <v>34</v>
      </c>
      <c r="P17" s="165" t="s">
        <v>189</v>
      </c>
    </row>
    <row r="18" spans="1:16" x14ac:dyDescent="0.25">
      <c r="A18" s="28"/>
      <c r="B18" s="32"/>
      <c r="C18" s="35"/>
      <c r="D18" s="33"/>
      <c r="E18" s="29"/>
      <c r="F18" s="100"/>
      <c r="G18" s="33" t="s">
        <v>10</v>
      </c>
      <c r="H18" s="34" t="s">
        <v>22</v>
      </c>
      <c r="I18" s="34"/>
      <c r="J18" s="32"/>
      <c r="K18" s="32"/>
      <c r="L18" s="18"/>
      <c r="M18" s="32"/>
      <c r="N18" s="36"/>
      <c r="O18" s="33" t="s">
        <v>10</v>
      </c>
      <c r="P18" s="121"/>
    </row>
    <row r="19" spans="1:16" x14ac:dyDescent="0.25">
      <c r="A19" s="28"/>
      <c r="B19" s="32"/>
      <c r="C19" s="35"/>
      <c r="D19" s="33"/>
      <c r="E19" s="29"/>
      <c r="F19" s="29"/>
      <c r="G19" s="33" t="s">
        <v>11</v>
      </c>
      <c r="H19" s="34" t="s">
        <v>22</v>
      </c>
      <c r="I19" s="34"/>
      <c r="J19" s="34"/>
      <c r="K19" s="32"/>
      <c r="L19" s="18"/>
      <c r="M19" s="18"/>
      <c r="N19" s="18"/>
      <c r="O19" s="33" t="s">
        <v>11</v>
      </c>
      <c r="P19" s="31"/>
    </row>
    <row r="20" spans="1:16" x14ac:dyDescent="0.25">
      <c r="A20" s="28"/>
      <c r="B20" s="29"/>
      <c r="C20" s="35"/>
      <c r="D20" s="33"/>
      <c r="E20" s="29"/>
      <c r="F20" s="29"/>
      <c r="G20" s="33"/>
      <c r="H20" s="34" t="s">
        <v>22</v>
      </c>
      <c r="I20" s="28"/>
      <c r="J20" s="55"/>
      <c r="K20" s="18"/>
      <c r="L20" s="18"/>
      <c r="M20" s="18"/>
      <c r="N20" s="18"/>
      <c r="O20" s="33" t="s">
        <v>12</v>
      </c>
      <c r="P20" s="31"/>
    </row>
    <row r="21" spans="1:16" x14ac:dyDescent="0.25">
      <c r="A21" s="14"/>
      <c r="B21" s="15"/>
      <c r="C21" s="14"/>
      <c r="D21" s="27" t="s">
        <v>35</v>
      </c>
      <c r="E21" s="15"/>
      <c r="F21" s="14"/>
      <c r="G21" s="14"/>
      <c r="H21" s="14"/>
      <c r="I21" s="14"/>
      <c r="J21" s="14"/>
      <c r="K21" s="15"/>
      <c r="L21" s="78"/>
      <c r="M21" s="15" t="s">
        <v>153</v>
      </c>
      <c r="N21" s="15" t="s">
        <v>153</v>
      </c>
      <c r="O21" s="14"/>
      <c r="P21" s="17"/>
    </row>
    <row r="22" spans="1:16" x14ac:dyDescent="0.25">
      <c r="A22" s="28" t="s">
        <v>3</v>
      </c>
      <c r="B22" s="29"/>
      <c r="C22" s="29"/>
      <c r="D22" s="29" t="s">
        <v>148</v>
      </c>
      <c r="E22" s="29" t="s">
        <v>149</v>
      </c>
      <c r="F22" s="29" t="s">
        <v>152</v>
      </c>
      <c r="G22" s="29"/>
      <c r="H22" s="29"/>
      <c r="I22" s="28" t="s">
        <v>3</v>
      </c>
      <c r="J22" s="29" t="s">
        <v>4</v>
      </c>
      <c r="K22" s="29" t="s">
        <v>5</v>
      </c>
      <c r="L22" s="29" t="s">
        <v>6</v>
      </c>
      <c r="M22" s="29" t="s">
        <v>7</v>
      </c>
      <c r="N22" s="29" t="s">
        <v>8</v>
      </c>
      <c r="O22" s="30" t="s">
        <v>9</v>
      </c>
      <c r="P22" s="18"/>
    </row>
    <row r="23" spans="1:16" x14ac:dyDescent="0.25">
      <c r="A23" s="28" t="s">
        <v>10</v>
      </c>
      <c r="B23" s="29"/>
      <c r="C23" s="29"/>
      <c r="D23" s="29"/>
      <c r="E23" s="32"/>
      <c r="F23" s="29"/>
      <c r="G23" s="29"/>
      <c r="H23" s="29"/>
      <c r="I23" s="28" t="s">
        <v>10</v>
      </c>
      <c r="J23" s="29"/>
      <c r="K23" s="29"/>
      <c r="L23" s="29"/>
      <c r="M23" s="34"/>
      <c r="N23" s="172" t="s">
        <v>196</v>
      </c>
      <c r="O23" s="30"/>
      <c r="P23" s="18"/>
    </row>
    <row r="24" spans="1:16" x14ac:dyDescent="0.25">
      <c r="A24" s="28" t="s">
        <v>11</v>
      </c>
      <c r="B24" s="29"/>
      <c r="C24" s="29"/>
      <c r="D24" s="36"/>
      <c r="E24" s="32"/>
      <c r="F24" s="36"/>
      <c r="G24" s="29"/>
      <c r="H24" s="29"/>
      <c r="I24" s="28" t="s">
        <v>11</v>
      </c>
      <c r="J24" s="29"/>
      <c r="K24" s="29"/>
      <c r="L24" s="36"/>
      <c r="M24" s="36"/>
      <c r="N24" s="172" t="s">
        <v>196</v>
      </c>
      <c r="O24" s="30"/>
      <c r="P24" s="18"/>
    </row>
    <row r="25" spans="1:16" x14ac:dyDescent="0.25">
      <c r="A25" s="28" t="s">
        <v>12</v>
      </c>
      <c r="B25" s="102"/>
      <c r="C25" s="29"/>
      <c r="D25" s="36"/>
      <c r="E25" s="34"/>
      <c r="F25" s="31" t="s">
        <v>215</v>
      </c>
      <c r="G25" s="29"/>
      <c r="H25" s="29"/>
      <c r="I25" s="28" t="s">
        <v>12</v>
      </c>
      <c r="J25" s="29"/>
      <c r="K25" s="29"/>
      <c r="L25" s="32"/>
      <c r="M25" s="29"/>
      <c r="N25" s="172" t="s">
        <v>196</v>
      </c>
      <c r="O25" s="30"/>
      <c r="P25" s="18"/>
    </row>
    <row r="26" spans="1:16" x14ac:dyDescent="0.25">
      <c r="A26" s="28" t="s">
        <v>13</v>
      </c>
      <c r="B26" s="102"/>
      <c r="C26" s="29"/>
      <c r="D26" s="171" t="s">
        <v>195</v>
      </c>
      <c r="E26" s="34"/>
      <c r="F26" s="31" t="s">
        <v>216</v>
      </c>
      <c r="G26" s="29"/>
      <c r="H26" s="29"/>
      <c r="I26" s="28" t="s">
        <v>13</v>
      </c>
      <c r="J26" s="29"/>
      <c r="K26" s="29"/>
      <c r="L26" s="32"/>
      <c r="M26" s="29"/>
      <c r="N26" s="161" t="s">
        <v>183</v>
      </c>
      <c r="O26" s="30"/>
      <c r="P26" s="18"/>
    </row>
    <row r="27" spans="1:16" x14ac:dyDescent="0.25">
      <c r="A27" s="28" t="s">
        <v>16</v>
      </c>
      <c r="B27" s="36"/>
      <c r="C27" s="55"/>
      <c r="D27" s="171" t="s">
        <v>195</v>
      </c>
      <c r="E27" s="34"/>
      <c r="F27" s="31" t="s">
        <v>217</v>
      </c>
      <c r="G27" s="29"/>
      <c r="H27" s="29"/>
      <c r="I27" s="28" t="s">
        <v>16</v>
      </c>
      <c r="J27" s="29"/>
      <c r="K27" s="29"/>
      <c r="L27" s="32"/>
      <c r="M27" s="29"/>
      <c r="N27" s="161" t="s">
        <v>183</v>
      </c>
      <c r="O27" s="30"/>
      <c r="P27" s="18"/>
    </row>
    <row r="28" spans="1:16" x14ac:dyDescent="0.25">
      <c r="A28" s="28" t="s">
        <v>18</v>
      </c>
      <c r="B28" s="36"/>
      <c r="C28" s="55"/>
      <c r="D28" s="171" t="s">
        <v>195</v>
      </c>
      <c r="E28" s="34"/>
      <c r="F28" s="31"/>
      <c r="G28" s="29"/>
      <c r="H28" s="29"/>
      <c r="I28" s="28" t="s">
        <v>18</v>
      </c>
      <c r="J28" s="29"/>
      <c r="K28" s="29"/>
      <c r="L28" s="32"/>
      <c r="M28" s="29"/>
      <c r="N28" s="161" t="s">
        <v>183</v>
      </c>
      <c r="O28" s="30"/>
      <c r="P28" s="18"/>
    </row>
    <row r="29" spans="1:16" x14ac:dyDescent="0.25">
      <c r="A29" s="28" t="s">
        <v>20</v>
      </c>
      <c r="B29" s="32"/>
      <c r="C29" s="32"/>
      <c r="D29" s="149" t="s">
        <v>15</v>
      </c>
      <c r="E29" s="36"/>
      <c r="F29" s="36" t="s">
        <v>218</v>
      </c>
      <c r="G29" s="29"/>
      <c r="H29" s="29"/>
      <c r="I29" s="28" t="s">
        <v>20</v>
      </c>
      <c r="J29" s="29"/>
      <c r="K29" s="29"/>
      <c r="L29" s="32"/>
      <c r="M29" s="36"/>
      <c r="N29" s="36"/>
      <c r="O29" s="30"/>
      <c r="P29" s="18"/>
    </row>
    <row r="30" spans="1:16" x14ac:dyDescent="0.25">
      <c r="A30" s="28" t="s">
        <v>23</v>
      </c>
      <c r="B30" s="32"/>
      <c r="C30" s="29"/>
      <c r="D30" s="149" t="s">
        <v>15</v>
      </c>
      <c r="E30" s="74"/>
      <c r="F30" s="36" t="s">
        <v>219</v>
      </c>
      <c r="G30" s="29"/>
      <c r="H30" s="29"/>
      <c r="I30" s="28" t="s">
        <v>23</v>
      </c>
      <c r="J30" s="29"/>
      <c r="K30" s="36"/>
      <c r="L30" s="32"/>
      <c r="M30" s="36"/>
      <c r="N30" s="29"/>
      <c r="O30" s="30"/>
      <c r="P30" s="18"/>
    </row>
    <row r="31" spans="1:16" x14ac:dyDescent="0.25">
      <c r="A31" s="28" t="s">
        <v>25</v>
      </c>
      <c r="B31" s="32"/>
      <c r="C31" s="57"/>
      <c r="D31" s="149" t="s">
        <v>15</v>
      </c>
      <c r="E31" s="34"/>
      <c r="F31" s="36" t="s">
        <v>220</v>
      </c>
      <c r="G31" s="29"/>
      <c r="H31" s="29"/>
      <c r="I31" s="28" t="s">
        <v>25</v>
      </c>
      <c r="J31" s="29"/>
      <c r="K31" s="36"/>
      <c r="L31" s="32"/>
      <c r="M31" s="31"/>
      <c r="N31" s="29"/>
      <c r="O31" s="30"/>
      <c r="P31" s="18"/>
    </row>
    <row r="32" spans="1:16" x14ac:dyDescent="0.25">
      <c r="A32" s="28" t="s">
        <v>27</v>
      </c>
      <c r="B32" s="34"/>
      <c r="C32" s="29"/>
      <c r="D32" s="164" t="s">
        <v>187</v>
      </c>
      <c r="F32" s="36"/>
      <c r="G32" s="29"/>
      <c r="H32" s="29"/>
      <c r="I32" s="28" t="s">
        <v>27</v>
      </c>
      <c r="J32" s="37"/>
      <c r="K32" s="36"/>
      <c r="L32" s="32"/>
      <c r="M32" s="118"/>
      <c r="N32" s="29"/>
      <c r="O32" s="30"/>
      <c r="P32" s="18"/>
    </row>
    <row r="33" spans="1:16" x14ac:dyDescent="0.25">
      <c r="A33" s="28" t="s">
        <v>29</v>
      </c>
      <c r="B33" s="34"/>
      <c r="C33" s="18"/>
      <c r="D33" s="164" t="s">
        <v>187</v>
      </c>
      <c r="E33" s="31" t="s">
        <v>214</v>
      </c>
      <c r="F33" s="52"/>
      <c r="G33" s="18"/>
      <c r="H33" s="18"/>
      <c r="I33" s="38" t="s">
        <v>29</v>
      </c>
      <c r="J33" s="37"/>
      <c r="K33" s="52"/>
      <c r="L33" s="18"/>
      <c r="M33" s="52"/>
      <c r="N33" s="39"/>
      <c r="O33" s="18"/>
      <c r="P33" s="40"/>
    </row>
    <row r="34" spans="1:16" x14ac:dyDescent="0.25">
      <c r="A34" s="28" t="s">
        <v>31</v>
      </c>
      <c r="B34" s="34"/>
      <c r="C34" s="41"/>
      <c r="D34" s="164" t="s">
        <v>187</v>
      </c>
      <c r="E34" s="31" t="s">
        <v>211</v>
      </c>
      <c r="F34" s="108"/>
      <c r="G34" s="41"/>
      <c r="H34" s="41"/>
      <c r="I34" s="28" t="s">
        <v>31</v>
      </c>
      <c r="J34" s="18"/>
      <c r="K34" s="108"/>
      <c r="L34" s="41"/>
      <c r="M34" s="178" t="s">
        <v>204</v>
      </c>
      <c r="N34" s="179" t="s">
        <v>204</v>
      </c>
      <c r="O34" s="42"/>
      <c r="P34" s="41"/>
    </row>
    <row r="35" spans="1:16" x14ac:dyDescent="0.25">
      <c r="A35" s="28" t="s">
        <v>37</v>
      </c>
      <c r="B35" s="122"/>
      <c r="C35" s="41"/>
      <c r="D35" s="31"/>
      <c r="E35" s="31" t="s">
        <v>212</v>
      </c>
      <c r="F35" s="41"/>
      <c r="G35" s="42"/>
      <c r="H35" s="42"/>
      <c r="I35" s="43" t="s">
        <v>37</v>
      </c>
      <c r="J35" s="41"/>
      <c r="K35" s="108"/>
      <c r="L35" s="41"/>
      <c r="M35" s="41"/>
      <c r="N35" s="39"/>
      <c r="O35" s="42"/>
      <c r="P35" s="41"/>
    </row>
    <row r="36" spans="1:16" x14ac:dyDescent="0.25">
      <c r="A36" s="26" t="s">
        <v>38</v>
      </c>
      <c r="B36" s="14"/>
      <c r="C36" s="14"/>
      <c r="D36" s="27"/>
      <c r="E36" s="14"/>
      <c r="F36" s="14"/>
      <c r="G36" s="16"/>
      <c r="H36" s="16"/>
      <c r="I36" s="44"/>
      <c r="J36" s="15"/>
      <c r="K36" s="15" t="s">
        <v>39</v>
      </c>
      <c r="L36" s="15" t="s">
        <v>40</v>
      </c>
      <c r="M36" s="15" t="s">
        <v>41</v>
      </c>
      <c r="N36" s="14"/>
      <c r="O36" s="16"/>
      <c r="P36" s="45"/>
    </row>
    <row r="37" spans="1:16" x14ac:dyDescent="0.25">
      <c r="A37" s="28" t="s">
        <v>3</v>
      </c>
      <c r="B37" s="29" t="s">
        <v>4</v>
      </c>
      <c r="C37" s="29" t="s">
        <v>5</v>
      </c>
      <c r="D37" s="29" t="s">
        <v>6</v>
      </c>
      <c r="E37" s="29" t="s">
        <v>7</v>
      </c>
      <c r="F37" s="29" t="s">
        <v>8</v>
      </c>
      <c r="G37" s="46"/>
      <c r="H37" s="46" t="s">
        <v>9</v>
      </c>
      <c r="I37" s="47"/>
      <c r="J37" s="19" t="s">
        <v>4</v>
      </c>
      <c r="K37" s="33" t="s">
        <v>5</v>
      </c>
      <c r="L37" s="33" t="s">
        <v>6</v>
      </c>
      <c r="M37" s="33" t="s">
        <v>7</v>
      </c>
      <c r="N37" s="29" t="s">
        <v>8</v>
      </c>
      <c r="O37" s="30" t="s">
        <v>9</v>
      </c>
      <c r="P37" s="41"/>
    </row>
    <row r="38" spans="1:16" x14ac:dyDescent="0.25">
      <c r="A38" s="28" t="s">
        <v>12</v>
      </c>
      <c r="B38" s="29"/>
      <c r="C38" s="136" t="s">
        <v>163</v>
      </c>
      <c r="D38" s="29"/>
      <c r="E38" s="135" t="s">
        <v>162</v>
      </c>
      <c r="F38" s="29"/>
      <c r="G38" s="46"/>
      <c r="H38" s="46"/>
      <c r="I38" s="28" t="s">
        <v>12</v>
      </c>
      <c r="J38" s="157" t="s">
        <v>179</v>
      </c>
      <c r="K38" s="19"/>
      <c r="L38" s="149" t="s">
        <v>200</v>
      </c>
      <c r="M38" s="32"/>
      <c r="N38" s="19"/>
      <c r="O38" s="21"/>
      <c r="P38" s="41"/>
    </row>
    <row r="39" spans="1:16" x14ac:dyDescent="0.25">
      <c r="A39" s="28" t="s">
        <v>13</v>
      </c>
      <c r="B39" s="29"/>
      <c r="C39" s="136" t="s">
        <v>163</v>
      </c>
      <c r="D39" s="36"/>
      <c r="E39" s="135" t="s">
        <v>162</v>
      </c>
      <c r="F39" s="29"/>
      <c r="G39" s="46"/>
      <c r="H39" s="46"/>
      <c r="I39" s="28" t="s">
        <v>13</v>
      </c>
      <c r="J39" s="157" t="s">
        <v>179</v>
      </c>
      <c r="K39" s="19"/>
      <c r="L39" s="149" t="s">
        <v>200</v>
      </c>
      <c r="M39" s="32"/>
      <c r="N39" s="19"/>
      <c r="O39" s="21"/>
      <c r="P39" s="41"/>
    </row>
    <row r="40" spans="1:16" x14ac:dyDescent="0.25">
      <c r="A40" s="28" t="s">
        <v>16</v>
      </c>
      <c r="B40" s="36"/>
      <c r="C40" s="136" t="s">
        <v>163</v>
      </c>
      <c r="D40" s="53"/>
      <c r="E40" s="141" t="s">
        <v>165</v>
      </c>
      <c r="F40" s="29"/>
      <c r="G40" s="56"/>
      <c r="H40" s="46"/>
      <c r="I40" s="28" t="s">
        <v>16</v>
      </c>
      <c r="J40" s="142" t="s">
        <v>167</v>
      </c>
      <c r="K40" s="19"/>
      <c r="L40" s="31" t="s">
        <v>200</v>
      </c>
      <c r="M40" s="34"/>
      <c r="N40" s="19"/>
      <c r="O40" s="21"/>
      <c r="P40" s="41"/>
    </row>
    <row r="41" spans="1:16" x14ac:dyDescent="0.25">
      <c r="A41" s="28" t="s">
        <v>18</v>
      </c>
      <c r="B41" s="36"/>
      <c r="C41" s="118"/>
      <c r="D41" s="53"/>
      <c r="E41" s="141" t="s">
        <v>165</v>
      </c>
      <c r="F41" s="29"/>
      <c r="G41" s="56"/>
      <c r="H41" s="46"/>
      <c r="I41" s="28" t="s">
        <v>18</v>
      </c>
      <c r="J41" s="142" t="s">
        <v>167</v>
      </c>
      <c r="K41" s="20"/>
      <c r="L41" s="31" t="s">
        <v>205</v>
      </c>
      <c r="M41" s="34"/>
      <c r="N41" s="19"/>
      <c r="O41" s="21"/>
      <c r="P41" s="41"/>
    </row>
    <row r="42" spans="1:16" x14ac:dyDescent="0.25">
      <c r="A42" s="28" t="s">
        <v>20</v>
      </c>
      <c r="B42" s="36"/>
      <c r="C42" s="118"/>
      <c r="D42" s="74"/>
      <c r="E42" s="147" t="s">
        <v>168</v>
      </c>
      <c r="F42" s="23"/>
      <c r="G42" s="73"/>
      <c r="H42" s="48"/>
      <c r="I42" s="28" t="s">
        <v>20</v>
      </c>
      <c r="J42" s="34"/>
      <c r="K42" s="20"/>
      <c r="L42" s="155" t="s">
        <v>178</v>
      </c>
      <c r="M42" s="103"/>
      <c r="N42" s="19"/>
      <c r="O42" s="21"/>
      <c r="P42" s="41"/>
    </row>
    <row r="43" spans="1:16" x14ac:dyDescent="0.25">
      <c r="A43" s="28" t="s">
        <v>23</v>
      </c>
      <c r="B43" s="36"/>
      <c r="C43" s="161" t="s">
        <v>183</v>
      </c>
      <c r="E43" s="147" t="s">
        <v>168</v>
      </c>
      <c r="F43" s="23"/>
      <c r="G43" s="32"/>
      <c r="H43" s="48"/>
      <c r="I43" s="28" t="s">
        <v>23</v>
      </c>
      <c r="J43" s="34"/>
      <c r="K43" s="20"/>
      <c r="L43" s="156" t="s">
        <v>178</v>
      </c>
      <c r="M43" s="103"/>
      <c r="N43" s="19"/>
      <c r="O43" s="21"/>
      <c r="P43" s="41"/>
    </row>
    <row r="44" spans="1:16" x14ac:dyDescent="0.25">
      <c r="A44" s="28" t="s">
        <v>25</v>
      </c>
      <c r="B44" s="36"/>
      <c r="C44" s="161" t="s">
        <v>183</v>
      </c>
      <c r="D44" s="29"/>
      <c r="E44" s="118"/>
      <c r="F44" s="29"/>
      <c r="G44" s="32"/>
      <c r="H44" s="46"/>
      <c r="I44" s="28" t="s">
        <v>25</v>
      </c>
      <c r="J44" s="34"/>
      <c r="K44" s="20"/>
      <c r="L44" s="160" t="s">
        <v>181</v>
      </c>
      <c r="M44" s="24"/>
      <c r="N44" s="19"/>
      <c r="O44" s="21"/>
      <c r="P44" s="41"/>
    </row>
    <row r="45" spans="1:16" x14ac:dyDescent="0.25">
      <c r="A45" s="28" t="s">
        <v>27</v>
      </c>
      <c r="B45" s="34"/>
      <c r="C45" s="118"/>
      <c r="D45" s="114"/>
      <c r="E45" s="118"/>
      <c r="F45" s="29"/>
      <c r="G45" s="46"/>
      <c r="H45" s="46"/>
      <c r="I45" s="28" t="s">
        <v>27</v>
      </c>
      <c r="J45" s="34"/>
      <c r="K45" s="20"/>
      <c r="L45" s="160" t="s">
        <v>181</v>
      </c>
      <c r="M45" s="24"/>
      <c r="N45" s="19"/>
      <c r="O45" s="21"/>
      <c r="P45" s="41"/>
    </row>
    <row r="46" spans="1:16" x14ac:dyDescent="0.25">
      <c r="A46" s="28" t="s">
        <v>29</v>
      </c>
      <c r="B46" s="34"/>
      <c r="C46" s="105"/>
      <c r="D46" s="114"/>
      <c r="E46" s="180"/>
      <c r="F46" s="29"/>
      <c r="G46" s="46"/>
      <c r="H46" s="46"/>
      <c r="I46" s="28" t="s">
        <v>29</v>
      </c>
      <c r="J46" s="119"/>
      <c r="K46" s="82"/>
      <c r="L46" s="34"/>
      <c r="M46" s="24"/>
      <c r="N46" s="19"/>
      <c r="O46" s="21"/>
      <c r="P46" s="41"/>
    </row>
    <row r="47" spans="1:16" ht="14.25" customHeight="1" x14ac:dyDescent="0.25">
      <c r="A47" s="28" t="s">
        <v>31</v>
      </c>
      <c r="B47" s="34"/>
      <c r="C47" s="106"/>
      <c r="D47" s="36"/>
      <c r="E47" s="55"/>
      <c r="F47" s="29"/>
      <c r="G47" s="46"/>
      <c r="H47" s="46"/>
      <c r="I47" s="28" t="s">
        <v>31</v>
      </c>
      <c r="J47" s="119"/>
      <c r="K47" s="82"/>
      <c r="L47" s="19"/>
      <c r="M47" s="25"/>
      <c r="N47" s="19"/>
      <c r="O47" s="21"/>
      <c r="P47" s="41"/>
    </row>
    <row r="48" spans="1:16" ht="16.5" x14ac:dyDescent="0.3">
      <c r="A48" s="14"/>
      <c r="B48" s="14"/>
      <c r="C48" s="15" t="s">
        <v>154</v>
      </c>
      <c r="D48" s="27" t="s">
        <v>155</v>
      </c>
      <c r="E48" s="15"/>
      <c r="F48" s="14"/>
      <c r="G48" s="14"/>
      <c r="H48" s="17"/>
      <c r="I48" s="14"/>
      <c r="J48" s="15" t="s">
        <v>156</v>
      </c>
      <c r="K48" s="15" t="s">
        <v>156</v>
      </c>
      <c r="L48" s="12"/>
      <c r="M48" s="2"/>
      <c r="N48" s="2"/>
      <c r="O48" s="2"/>
      <c r="P48" s="3"/>
    </row>
    <row r="49" spans="1:16" ht="16.5" x14ac:dyDescent="0.3">
      <c r="A49" s="28" t="s">
        <v>3</v>
      </c>
      <c r="B49" s="29" t="s">
        <v>4</v>
      </c>
      <c r="C49" s="29" t="s">
        <v>5</v>
      </c>
      <c r="D49" s="29" t="s">
        <v>6</v>
      </c>
      <c r="E49" s="29" t="s">
        <v>7</v>
      </c>
      <c r="F49" s="29" t="s">
        <v>8</v>
      </c>
      <c r="G49" s="30" t="s">
        <v>9</v>
      </c>
      <c r="H49" s="18"/>
      <c r="I49" s="28" t="s">
        <v>3</v>
      </c>
      <c r="J49" s="29" t="s">
        <v>106</v>
      </c>
      <c r="K49" s="29" t="s">
        <v>107</v>
      </c>
      <c r="L49" s="1"/>
      <c r="M49" s="1"/>
      <c r="N49" s="1"/>
      <c r="O49" s="4"/>
      <c r="P49" s="3"/>
    </row>
    <row r="50" spans="1:16" ht="16.5" x14ac:dyDescent="0.3">
      <c r="A50" s="28" t="s">
        <v>10</v>
      </c>
      <c r="B50" s="29"/>
      <c r="C50" s="29"/>
      <c r="D50" s="29"/>
      <c r="E50" s="29"/>
      <c r="F50" s="29"/>
      <c r="G50" s="30"/>
      <c r="H50" s="18"/>
      <c r="I50" s="28" t="s">
        <v>10</v>
      </c>
      <c r="J50" s="29"/>
      <c r="K50" s="147" t="s">
        <v>168</v>
      </c>
      <c r="L50" s="5"/>
      <c r="M50" s="5"/>
      <c r="N50" s="5"/>
      <c r="O50" s="5"/>
      <c r="P50" s="3"/>
    </row>
    <row r="51" spans="1:16" ht="16.5" x14ac:dyDescent="0.3">
      <c r="A51" s="28" t="s">
        <v>11</v>
      </c>
      <c r="B51" s="29"/>
      <c r="C51" s="29"/>
      <c r="D51" s="34"/>
      <c r="E51" s="29"/>
      <c r="F51" s="29"/>
      <c r="G51" s="30"/>
      <c r="H51" s="18"/>
      <c r="I51" s="28" t="s">
        <v>11</v>
      </c>
      <c r="J51" s="36"/>
      <c r="K51" s="147" t="s">
        <v>168</v>
      </c>
      <c r="L51" s="5"/>
      <c r="M51" s="5"/>
      <c r="N51" s="5"/>
      <c r="O51" s="5"/>
      <c r="P51" s="3"/>
    </row>
    <row r="52" spans="1:16" ht="16.5" x14ac:dyDescent="0.3">
      <c r="A52" s="28" t="s">
        <v>12</v>
      </c>
      <c r="B52" s="29"/>
      <c r="C52" s="29"/>
      <c r="D52" s="140" t="s">
        <v>164</v>
      </c>
      <c r="E52" s="29"/>
      <c r="F52" s="29"/>
      <c r="G52" s="30"/>
      <c r="H52" s="18"/>
      <c r="I52" s="28" t="s">
        <v>12</v>
      </c>
      <c r="J52" s="162" t="s">
        <v>184</v>
      </c>
      <c r="K52" s="29"/>
      <c r="L52" s="5"/>
      <c r="M52" s="5"/>
      <c r="N52" s="5"/>
      <c r="O52" s="5"/>
      <c r="P52" s="3"/>
    </row>
    <row r="53" spans="1:16" ht="16.5" x14ac:dyDescent="0.3">
      <c r="A53" s="28" t="s">
        <v>13</v>
      </c>
      <c r="B53" s="29"/>
      <c r="C53" s="29"/>
      <c r="D53" s="140" t="s">
        <v>164</v>
      </c>
      <c r="E53" s="29"/>
      <c r="F53" s="29"/>
      <c r="G53" s="30"/>
      <c r="H53" s="18"/>
      <c r="I53" s="28" t="s">
        <v>13</v>
      </c>
      <c r="J53" s="163" t="s">
        <v>184</v>
      </c>
      <c r="K53" s="29"/>
      <c r="L53" s="5"/>
      <c r="M53" s="5"/>
      <c r="N53" s="5"/>
      <c r="O53" s="5"/>
      <c r="P53" s="3"/>
    </row>
    <row r="54" spans="1:16" ht="16.5" x14ac:dyDescent="0.3">
      <c r="A54" s="28" t="s">
        <v>16</v>
      </c>
      <c r="B54" s="29"/>
      <c r="C54" s="29"/>
      <c r="D54" s="174" t="s">
        <v>172</v>
      </c>
      <c r="E54" s="29"/>
      <c r="F54" s="29"/>
      <c r="G54" s="30"/>
      <c r="H54" s="18"/>
      <c r="I54" s="28" t="s">
        <v>16</v>
      </c>
      <c r="J54" s="160" t="s">
        <v>181</v>
      </c>
      <c r="K54" s="29"/>
      <c r="L54" s="5"/>
      <c r="M54" s="5"/>
      <c r="N54" s="5"/>
      <c r="O54" s="5"/>
      <c r="P54" s="3"/>
    </row>
    <row r="55" spans="1:16" ht="16.5" x14ac:dyDescent="0.3">
      <c r="A55" s="28" t="s">
        <v>18</v>
      </c>
      <c r="B55" s="29"/>
      <c r="C55" s="29"/>
      <c r="D55" s="174" t="s">
        <v>172</v>
      </c>
      <c r="E55" s="29"/>
      <c r="F55" s="29"/>
      <c r="G55" s="30"/>
      <c r="H55" s="18"/>
      <c r="I55" s="28" t="s">
        <v>18</v>
      </c>
      <c r="J55" s="160" t="s">
        <v>181</v>
      </c>
      <c r="K55" s="29"/>
      <c r="L55" s="5"/>
      <c r="M55" s="5"/>
      <c r="N55" s="5"/>
      <c r="O55" s="5"/>
      <c r="P55" s="3"/>
    </row>
    <row r="56" spans="1:16" ht="16.5" x14ac:dyDescent="0.3">
      <c r="A56" s="28" t="s">
        <v>20</v>
      </c>
      <c r="B56" s="29"/>
      <c r="C56" s="150" t="s">
        <v>170</v>
      </c>
      <c r="D56" s="100" t="s">
        <v>157</v>
      </c>
      <c r="E56" s="32"/>
      <c r="F56" s="29"/>
      <c r="G56" s="30"/>
      <c r="H56" s="18"/>
      <c r="I56" s="28" t="s">
        <v>20</v>
      </c>
      <c r="J56" s="29"/>
      <c r="K56" s="36"/>
      <c r="L56" s="5"/>
      <c r="M56" s="5"/>
      <c r="N56" s="5"/>
      <c r="O56" s="5"/>
      <c r="P56" s="3"/>
    </row>
    <row r="57" spans="1:16" ht="16.5" x14ac:dyDescent="0.3">
      <c r="A57" s="28" t="s">
        <v>23</v>
      </c>
      <c r="B57" s="29"/>
      <c r="C57" s="150" t="s">
        <v>170</v>
      </c>
      <c r="D57" s="100" t="s">
        <v>157</v>
      </c>
      <c r="E57" s="32" t="s">
        <v>15</v>
      </c>
      <c r="F57" s="29"/>
      <c r="G57" s="30"/>
      <c r="H57" s="18"/>
      <c r="I57" s="28" t="s">
        <v>23</v>
      </c>
      <c r="J57" s="29"/>
      <c r="K57" s="36"/>
      <c r="L57" s="5"/>
      <c r="M57" s="5"/>
      <c r="N57" s="5"/>
      <c r="O57" s="5"/>
      <c r="P57" s="3"/>
    </row>
    <row r="58" spans="1:16" ht="16.5" x14ac:dyDescent="0.3">
      <c r="A58" s="28" t="s">
        <v>25</v>
      </c>
      <c r="B58" s="29"/>
      <c r="C58" s="162" t="s">
        <v>184</v>
      </c>
      <c r="D58" s="174" t="s">
        <v>197</v>
      </c>
      <c r="E58" s="32" t="s">
        <v>15</v>
      </c>
      <c r="F58" s="29"/>
      <c r="G58" s="30"/>
      <c r="H58" s="18"/>
      <c r="I58" s="28" t="s">
        <v>25</v>
      </c>
      <c r="J58" s="29"/>
      <c r="K58" s="36"/>
      <c r="L58" s="5"/>
      <c r="M58" s="5"/>
      <c r="N58" s="5"/>
      <c r="O58" s="5"/>
      <c r="P58" s="3"/>
    </row>
    <row r="59" spans="1:16" ht="16.5" x14ac:dyDescent="0.3">
      <c r="A59" s="28" t="s">
        <v>27</v>
      </c>
      <c r="B59" s="37"/>
      <c r="C59" s="163" t="s">
        <v>184</v>
      </c>
      <c r="D59" s="174" t="s">
        <v>198</v>
      </c>
      <c r="E59" s="32" t="s">
        <v>15</v>
      </c>
      <c r="F59" s="29"/>
      <c r="G59" s="30"/>
      <c r="H59" s="18"/>
      <c r="I59" s="28" t="s">
        <v>27</v>
      </c>
      <c r="J59" s="37"/>
      <c r="K59" s="36"/>
      <c r="L59" s="5"/>
      <c r="M59" s="5"/>
      <c r="N59" s="5"/>
      <c r="O59" s="5"/>
      <c r="P59" s="3"/>
    </row>
    <row r="60" spans="1:16" x14ac:dyDescent="0.25">
      <c r="A60" s="38" t="s">
        <v>29</v>
      </c>
      <c r="B60" s="37"/>
      <c r="C60" s="18"/>
      <c r="D60" s="18"/>
      <c r="E60" s="52"/>
      <c r="F60" s="39"/>
      <c r="G60" s="18"/>
      <c r="H60" s="40"/>
      <c r="I60" s="38" t="s">
        <v>29</v>
      </c>
      <c r="J60" s="37"/>
      <c r="K60" s="52"/>
    </row>
    <row r="61" spans="1:16" x14ac:dyDescent="0.25">
      <c r="A61" s="28" t="s">
        <v>31</v>
      </c>
      <c r="B61" s="18"/>
      <c r="C61" s="41"/>
      <c r="D61" s="41"/>
      <c r="E61" s="41"/>
      <c r="F61" s="39"/>
      <c r="G61" s="42"/>
      <c r="H61" s="41"/>
      <c r="I61" s="28" t="s">
        <v>31</v>
      </c>
      <c r="J61" s="18"/>
      <c r="K61" s="41"/>
    </row>
    <row r="62" spans="1:16" x14ac:dyDescent="0.25">
      <c r="A62" s="43" t="s">
        <v>103</v>
      </c>
      <c r="B62" s="29"/>
      <c r="C62" s="41"/>
      <c r="D62" s="41"/>
      <c r="E62" s="41"/>
      <c r="F62" s="39"/>
      <c r="G62" s="42"/>
      <c r="H62" s="41"/>
      <c r="J62" t="s">
        <v>108</v>
      </c>
    </row>
    <row r="63" spans="1:16" x14ac:dyDescent="0.25">
      <c r="B63" t="s">
        <v>129</v>
      </c>
      <c r="J63" t="s">
        <v>109</v>
      </c>
    </row>
  </sheetData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N46"/>
  <sheetViews>
    <sheetView topLeftCell="A6" workbookViewId="0">
      <selection activeCell="D24" sqref="D24"/>
    </sheetView>
  </sheetViews>
  <sheetFormatPr baseColWidth="10" defaultColWidth="10.85546875" defaultRowHeight="15" x14ac:dyDescent="0.25"/>
  <cols>
    <col min="1" max="1" width="21.42578125" customWidth="1"/>
    <col min="2" max="2" width="16.85546875" customWidth="1"/>
    <col min="3" max="3" width="12.140625" style="49" customWidth="1"/>
    <col min="4" max="4" width="12.85546875" style="49" customWidth="1"/>
    <col min="5" max="5" width="14.5703125" style="49" customWidth="1"/>
    <col min="6" max="6" width="12.5703125" style="49" customWidth="1"/>
    <col min="7" max="7" width="15.42578125" style="49" customWidth="1"/>
    <col min="8" max="8" width="12.5703125" style="49" customWidth="1"/>
    <col min="9" max="9" width="15.5703125" customWidth="1"/>
    <col min="10" max="10" width="16" customWidth="1"/>
    <col min="11" max="11" width="12.140625" customWidth="1"/>
    <col min="690" max="690" width="12" bestFit="1" customWidth="1"/>
  </cols>
  <sheetData>
    <row r="1" spans="1:10" x14ac:dyDescent="0.25">
      <c r="A1" s="71" t="s">
        <v>115</v>
      </c>
      <c r="B1" s="71" t="s">
        <v>115</v>
      </c>
      <c r="C1" s="9"/>
      <c r="D1" s="9"/>
      <c r="E1" s="9"/>
      <c r="F1" s="9"/>
      <c r="G1" s="9"/>
      <c r="H1" s="9"/>
      <c r="I1" s="6"/>
      <c r="J1" s="6"/>
    </row>
    <row r="2" spans="1:10" ht="15.75" x14ac:dyDescent="0.25">
      <c r="A2" s="113" t="s">
        <v>138</v>
      </c>
      <c r="B2" s="113"/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130" t="s">
        <v>44</v>
      </c>
      <c r="J2" s="130" t="s">
        <v>45</v>
      </c>
    </row>
    <row r="3" spans="1:10" x14ac:dyDescent="0.25">
      <c r="A3" s="77" t="s">
        <v>139</v>
      </c>
      <c r="B3" s="77" t="s">
        <v>46</v>
      </c>
      <c r="C3" s="167">
        <v>1.5</v>
      </c>
      <c r="D3" s="126"/>
      <c r="E3" s="167">
        <v>1.5</v>
      </c>
      <c r="F3" s="167">
        <v>1.5</v>
      </c>
      <c r="G3" s="167">
        <v>1.5</v>
      </c>
      <c r="H3" s="126"/>
      <c r="I3" s="131">
        <v>6</v>
      </c>
      <c r="J3" s="131">
        <v>0</v>
      </c>
    </row>
    <row r="4" spans="1:10" x14ac:dyDescent="0.25">
      <c r="A4" s="77" t="s">
        <v>140</v>
      </c>
      <c r="B4" s="77" t="s">
        <v>47</v>
      </c>
      <c r="C4" s="126"/>
      <c r="D4" s="165">
        <v>1.1499999999999999</v>
      </c>
      <c r="E4" s="165">
        <v>1.5</v>
      </c>
      <c r="F4" s="165">
        <v>1.5</v>
      </c>
      <c r="G4" s="34"/>
      <c r="H4" s="165">
        <v>1.5</v>
      </c>
      <c r="I4" s="131">
        <v>5.65</v>
      </c>
      <c r="J4" s="131">
        <v>0</v>
      </c>
    </row>
    <row r="5" spans="1:10" x14ac:dyDescent="0.25">
      <c r="A5" s="77" t="s">
        <v>146</v>
      </c>
      <c r="B5" s="71" t="s">
        <v>49</v>
      </c>
      <c r="C5" s="166">
        <v>1.5</v>
      </c>
      <c r="D5" s="166">
        <v>1.1499999999999999</v>
      </c>
      <c r="E5" s="166">
        <v>1.5</v>
      </c>
      <c r="F5" s="32"/>
      <c r="G5" s="166">
        <v>1.5</v>
      </c>
      <c r="H5" s="127"/>
      <c r="I5" s="131">
        <v>5.65</v>
      </c>
      <c r="J5" s="131">
        <v>0</v>
      </c>
    </row>
    <row r="6" spans="1:10" x14ac:dyDescent="0.25">
      <c r="A6" s="71" t="s">
        <v>141</v>
      </c>
      <c r="B6" s="71" t="s">
        <v>47</v>
      </c>
      <c r="C6" s="164">
        <v>1.1499999999999999</v>
      </c>
      <c r="D6" s="126"/>
      <c r="E6" s="164">
        <v>1.5</v>
      </c>
      <c r="F6" s="164">
        <v>1.5</v>
      </c>
      <c r="G6" s="164">
        <v>1.5</v>
      </c>
      <c r="H6" s="34"/>
      <c r="I6" s="131">
        <v>5.65</v>
      </c>
      <c r="J6" s="131">
        <v>0</v>
      </c>
    </row>
    <row r="7" spans="1:10" x14ac:dyDescent="0.25">
      <c r="A7" s="71" t="s">
        <v>142</v>
      </c>
      <c r="B7" s="71" t="s">
        <v>47</v>
      </c>
      <c r="C7" s="159">
        <v>1.1499999999999999</v>
      </c>
      <c r="D7" s="127"/>
      <c r="E7" s="159">
        <v>1.5</v>
      </c>
      <c r="F7" s="127"/>
      <c r="G7" s="126"/>
      <c r="H7" s="127"/>
      <c r="I7" s="131">
        <v>2.65</v>
      </c>
      <c r="J7" s="131"/>
    </row>
    <row r="8" spans="1:10" x14ac:dyDescent="0.25">
      <c r="A8" s="71" t="s">
        <v>101</v>
      </c>
      <c r="B8" s="71" t="s">
        <v>49</v>
      </c>
      <c r="C8" s="158">
        <v>1.1499999999999999</v>
      </c>
      <c r="D8" s="126"/>
      <c r="E8" s="126"/>
      <c r="F8" s="126"/>
      <c r="G8" s="126"/>
      <c r="H8" s="126"/>
      <c r="I8" s="131">
        <v>1.5</v>
      </c>
      <c r="J8" s="131">
        <v>0</v>
      </c>
    </row>
    <row r="9" spans="1:10" x14ac:dyDescent="0.25">
      <c r="A9" s="71" t="s">
        <v>52</v>
      </c>
      <c r="B9" s="71" t="s">
        <v>50</v>
      </c>
      <c r="C9" s="126"/>
      <c r="D9" s="170">
        <v>1.5</v>
      </c>
      <c r="E9" s="127"/>
      <c r="F9" s="170">
        <v>1.5</v>
      </c>
      <c r="G9" s="170">
        <v>1.5</v>
      </c>
      <c r="H9" s="126"/>
      <c r="I9" s="131">
        <v>4.5</v>
      </c>
      <c r="J9" s="131">
        <v>0</v>
      </c>
    </row>
    <row r="10" spans="1:10" x14ac:dyDescent="0.25">
      <c r="A10" s="71" t="s">
        <v>54</v>
      </c>
      <c r="B10" s="71" t="s">
        <v>50</v>
      </c>
      <c r="C10" s="127"/>
      <c r="D10" s="169">
        <v>1.5</v>
      </c>
      <c r="E10" s="169">
        <v>1.5</v>
      </c>
      <c r="F10" s="127"/>
      <c r="G10" s="169">
        <v>1.5</v>
      </c>
      <c r="H10" s="127"/>
      <c r="I10" s="131">
        <v>4.5</v>
      </c>
      <c r="J10" s="131">
        <v>0</v>
      </c>
    </row>
    <row r="11" spans="1:10" x14ac:dyDescent="0.25">
      <c r="A11" s="71" t="s">
        <v>55</v>
      </c>
      <c r="B11" s="71" t="s">
        <v>51</v>
      </c>
      <c r="C11" s="171">
        <v>1</v>
      </c>
      <c r="D11" s="36"/>
      <c r="E11" s="171">
        <v>1.5</v>
      </c>
      <c r="F11" s="171">
        <v>1.5</v>
      </c>
      <c r="G11" s="127"/>
      <c r="H11" s="127"/>
      <c r="I11" s="131">
        <v>4</v>
      </c>
      <c r="J11" s="131"/>
    </row>
    <row r="12" spans="1:10" x14ac:dyDescent="0.25">
      <c r="A12" s="71" t="s">
        <v>57</v>
      </c>
      <c r="B12" s="71" t="s">
        <v>110</v>
      </c>
      <c r="C12" s="72"/>
      <c r="D12" s="149">
        <v>1.5</v>
      </c>
      <c r="E12" s="149">
        <v>1.5</v>
      </c>
      <c r="F12" s="72"/>
      <c r="G12" s="149">
        <v>1.5</v>
      </c>
      <c r="H12" s="126"/>
      <c r="I12" s="131">
        <v>4.5</v>
      </c>
      <c r="J12" s="131">
        <v>0</v>
      </c>
    </row>
    <row r="13" spans="1:10" x14ac:dyDescent="0.25">
      <c r="A13" s="71" t="s">
        <v>58</v>
      </c>
      <c r="B13" s="71" t="s">
        <v>53</v>
      </c>
      <c r="C13" s="126"/>
      <c r="D13" s="172">
        <v>1.5</v>
      </c>
      <c r="E13" s="126"/>
      <c r="F13" s="126"/>
      <c r="G13" s="172">
        <v>1.5</v>
      </c>
      <c r="H13" s="126"/>
      <c r="I13" s="131">
        <v>3</v>
      </c>
      <c r="J13" s="131">
        <v>0</v>
      </c>
    </row>
    <row r="14" spans="1:10" x14ac:dyDescent="0.25">
      <c r="A14" s="71" t="s">
        <v>60</v>
      </c>
      <c r="B14" s="71" t="s">
        <v>53</v>
      </c>
      <c r="C14" s="161">
        <v>1</v>
      </c>
      <c r="D14" s="161">
        <v>1</v>
      </c>
      <c r="E14" s="126"/>
      <c r="F14" s="161">
        <v>1.5</v>
      </c>
      <c r="G14" s="161">
        <v>1.5</v>
      </c>
      <c r="H14" s="127"/>
      <c r="I14" s="131">
        <v>4</v>
      </c>
      <c r="J14" s="131">
        <v>1</v>
      </c>
    </row>
    <row r="15" spans="1:10" x14ac:dyDescent="0.25">
      <c r="A15" s="71" t="s">
        <v>61</v>
      </c>
      <c r="B15" s="71" t="s">
        <v>56</v>
      </c>
      <c r="C15" s="160">
        <v>1</v>
      </c>
      <c r="D15" s="32"/>
      <c r="E15" s="126"/>
      <c r="F15" s="160">
        <v>1.5</v>
      </c>
      <c r="G15" s="32"/>
      <c r="H15" s="160">
        <v>1.5</v>
      </c>
      <c r="I15" s="131">
        <v>4</v>
      </c>
      <c r="J15" s="131">
        <v>0</v>
      </c>
    </row>
    <row r="16" spans="1:10" x14ac:dyDescent="0.25">
      <c r="A16" s="71" t="s">
        <v>63</v>
      </c>
      <c r="B16" s="71" t="s">
        <v>56</v>
      </c>
      <c r="C16" s="162">
        <v>1</v>
      </c>
      <c r="D16" s="162">
        <v>1</v>
      </c>
      <c r="E16" s="126"/>
      <c r="F16" s="162">
        <v>1.5</v>
      </c>
      <c r="G16" s="32"/>
      <c r="H16" s="112"/>
      <c r="I16" s="131">
        <v>3.5</v>
      </c>
      <c r="J16" s="131">
        <v>0</v>
      </c>
    </row>
    <row r="17" spans="1:10" x14ac:dyDescent="0.25">
      <c r="A17" s="71" t="s">
        <v>64</v>
      </c>
      <c r="B17" s="71" t="s">
        <v>59</v>
      </c>
      <c r="C17" s="127"/>
      <c r="D17" s="155">
        <v>1</v>
      </c>
      <c r="E17" s="155">
        <v>1</v>
      </c>
      <c r="F17" s="32"/>
      <c r="G17" s="155">
        <v>1.5</v>
      </c>
      <c r="H17" s="34"/>
      <c r="I17" s="131">
        <v>3.5</v>
      </c>
      <c r="J17" s="131">
        <v>1</v>
      </c>
    </row>
    <row r="18" spans="1:10" x14ac:dyDescent="0.25">
      <c r="A18" s="71" t="s">
        <v>66</v>
      </c>
      <c r="B18" s="71" t="s">
        <v>59</v>
      </c>
      <c r="C18" s="32"/>
      <c r="D18" s="32"/>
      <c r="E18" s="147">
        <v>1</v>
      </c>
      <c r="F18" s="147">
        <v>1</v>
      </c>
      <c r="G18" s="34"/>
      <c r="H18" s="147">
        <v>1.5</v>
      </c>
      <c r="I18" s="131">
        <v>3.5</v>
      </c>
      <c r="J18" s="131">
        <v>1</v>
      </c>
    </row>
    <row r="19" spans="1:10" x14ac:dyDescent="0.25">
      <c r="A19" s="71" t="s">
        <v>67</v>
      </c>
      <c r="B19" s="71" t="s">
        <v>62</v>
      </c>
      <c r="C19" s="157">
        <v>1</v>
      </c>
      <c r="D19" s="157">
        <v>1</v>
      </c>
      <c r="E19" s="32"/>
      <c r="F19" s="124"/>
      <c r="G19" s="157">
        <v>1</v>
      </c>
      <c r="H19" s="127"/>
      <c r="I19" s="131">
        <v>2</v>
      </c>
      <c r="J19" s="131">
        <v>1</v>
      </c>
    </row>
    <row r="20" spans="1:10" x14ac:dyDescent="0.25">
      <c r="A20" s="71" t="s">
        <v>69</v>
      </c>
      <c r="B20" s="71" t="s">
        <v>62</v>
      </c>
      <c r="C20" s="151">
        <v>1</v>
      </c>
      <c r="D20" s="36"/>
      <c r="E20" s="151">
        <v>1</v>
      </c>
      <c r="F20" s="32"/>
      <c r="G20" s="34"/>
      <c r="H20" s="151">
        <v>1</v>
      </c>
      <c r="I20" s="131">
        <v>3</v>
      </c>
      <c r="J20" s="131">
        <v>1</v>
      </c>
    </row>
    <row r="21" spans="1:10" x14ac:dyDescent="0.25">
      <c r="A21" s="71" t="s">
        <v>70</v>
      </c>
      <c r="B21" s="71" t="s">
        <v>65</v>
      </c>
      <c r="C21" s="72"/>
      <c r="D21" s="72"/>
      <c r="E21" s="152">
        <v>1</v>
      </c>
      <c r="F21" s="34"/>
      <c r="G21" s="72"/>
      <c r="H21" s="152">
        <v>1</v>
      </c>
      <c r="I21" s="131">
        <v>1</v>
      </c>
      <c r="J21" s="131">
        <v>1</v>
      </c>
    </row>
    <row r="22" spans="1:10" x14ac:dyDescent="0.25">
      <c r="A22" s="71" t="s">
        <v>72</v>
      </c>
      <c r="B22" s="71" t="s">
        <v>65</v>
      </c>
      <c r="C22" s="34"/>
      <c r="D22" s="32"/>
      <c r="E22" s="140">
        <v>1</v>
      </c>
      <c r="F22" s="140">
        <v>1</v>
      </c>
      <c r="G22" s="127">
        <v>1</v>
      </c>
      <c r="H22" s="140">
        <v>1</v>
      </c>
      <c r="I22" s="131">
        <v>3</v>
      </c>
      <c r="J22" s="131">
        <v>0</v>
      </c>
    </row>
    <row r="23" spans="1:10" x14ac:dyDescent="0.25">
      <c r="A23" s="71" t="s">
        <v>73</v>
      </c>
      <c r="B23" s="71" t="s">
        <v>68</v>
      </c>
      <c r="C23" s="126"/>
      <c r="D23" s="72"/>
      <c r="E23" s="148">
        <v>2</v>
      </c>
      <c r="F23" s="72"/>
      <c r="G23" s="126"/>
      <c r="H23" s="148">
        <v>2</v>
      </c>
      <c r="I23" s="131">
        <v>4</v>
      </c>
      <c r="J23" s="131">
        <v>0</v>
      </c>
    </row>
    <row r="24" spans="1:10" x14ac:dyDescent="0.25">
      <c r="A24" s="71" t="s">
        <v>75</v>
      </c>
      <c r="B24" s="71" t="s">
        <v>68</v>
      </c>
      <c r="C24" s="126"/>
      <c r="D24" s="150">
        <v>1</v>
      </c>
      <c r="E24" s="72"/>
      <c r="F24" s="150">
        <v>1</v>
      </c>
      <c r="G24" s="72"/>
      <c r="H24" s="72"/>
      <c r="I24" s="131">
        <v>1</v>
      </c>
      <c r="J24" s="131">
        <v>1</v>
      </c>
    </row>
    <row r="25" spans="1:10" x14ac:dyDescent="0.25">
      <c r="A25" s="71" t="s">
        <v>111</v>
      </c>
      <c r="B25" s="71" t="s">
        <v>71</v>
      </c>
      <c r="C25" s="53"/>
      <c r="D25" s="126"/>
      <c r="E25" s="34"/>
      <c r="F25" s="141">
        <v>1</v>
      </c>
      <c r="G25" s="126"/>
      <c r="H25" s="141">
        <v>1</v>
      </c>
      <c r="I25" s="131">
        <v>1</v>
      </c>
      <c r="J25" s="131">
        <v>1</v>
      </c>
    </row>
    <row r="26" spans="1:10" x14ac:dyDescent="0.25">
      <c r="A26" s="71" t="s">
        <v>112</v>
      </c>
      <c r="B26" s="71" t="s">
        <v>71</v>
      </c>
      <c r="C26" s="142">
        <v>1</v>
      </c>
      <c r="D26" s="126"/>
      <c r="E26" s="126"/>
      <c r="F26" s="53"/>
      <c r="G26" s="126"/>
      <c r="H26" s="142">
        <v>1</v>
      </c>
      <c r="I26" s="131">
        <v>1</v>
      </c>
      <c r="J26" s="131">
        <v>1</v>
      </c>
    </row>
    <row r="27" spans="1:10" x14ac:dyDescent="0.25">
      <c r="A27" s="71" t="s">
        <v>113</v>
      </c>
      <c r="B27" s="71" t="s">
        <v>74</v>
      </c>
      <c r="C27" s="126"/>
      <c r="D27" s="137">
        <v>1.5</v>
      </c>
      <c r="E27" s="126"/>
      <c r="F27" s="127"/>
      <c r="G27" s="126"/>
      <c r="H27" s="126"/>
      <c r="I27" s="131">
        <v>0</v>
      </c>
      <c r="J27" s="131">
        <v>1</v>
      </c>
    </row>
    <row r="28" spans="1:10" x14ac:dyDescent="0.25">
      <c r="A28" s="71" t="s">
        <v>114</v>
      </c>
      <c r="B28" s="71" t="s">
        <v>74</v>
      </c>
      <c r="C28" s="126"/>
      <c r="D28" s="138"/>
      <c r="E28" s="126"/>
      <c r="F28" s="135">
        <v>1</v>
      </c>
      <c r="G28" s="126"/>
      <c r="H28" s="126"/>
      <c r="I28" s="131">
        <v>0</v>
      </c>
      <c r="J28" s="131">
        <v>1</v>
      </c>
    </row>
    <row r="29" spans="1:10" x14ac:dyDescent="0.25">
      <c r="A29" s="71" t="s">
        <v>144</v>
      </c>
      <c r="B29" s="71" t="s">
        <v>76</v>
      </c>
      <c r="C29" s="126"/>
      <c r="D29" s="127"/>
      <c r="E29" s="129">
        <v>0.5</v>
      </c>
      <c r="F29" s="72"/>
      <c r="G29" s="126"/>
      <c r="H29" s="126"/>
      <c r="I29" s="131">
        <v>0</v>
      </c>
      <c r="J29" s="131">
        <v>0.5</v>
      </c>
    </row>
    <row r="30" spans="1:10" x14ac:dyDescent="0.25">
      <c r="A30" s="71" t="s">
        <v>147</v>
      </c>
      <c r="B30" s="71" t="s">
        <v>76</v>
      </c>
      <c r="C30" s="126"/>
      <c r="D30" s="127"/>
      <c r="E30" s="129">
        <v>0.5</v>
      </c>
      <c r="F30" s="72"/>
      <c r="G30" s="128"/>
      <c r="H30" s="128"/>
      <c r="I30" s="131">
        <v>0</v>
      </c>
      <c r="J30" s="131">
        <v>0.5</v>
      </c>
    </row>
    <row r="31" spans="1:10" ht="15" customHeight="1" x14ac:dyDescent="0.25">
      <c r="A31" s="71" t="s">
        <v>77</v>
      </c>
      <c r="B31" s="71" t="s">
        <v>42</v>
      </c>
      <c r="C31" s="128"/>
      <c r="D31" s="128"/>
      <c r="E31" s="173">
        <v>1</v>
      </c>
      <c r="F31" s="128"/>
      <c r="G31" s="128"/>
      <c r="H31" s="128"/>
      <c r="I31" s="131">
        <v>1</v>
      </c>
      <c r="J31" s="131"/>
    </row>
    <row r="32" spans="1:10" x14ac:dyDescent="0.25">
      <c r="A32" s="71" t="s">
        <v>104</v>
      </c>
      <c r="B32" s="71" t="s">
        <v>78</v>
      </c>
      <c r="C32" s="128">
        <v>2</v>
      </c>
      <c r="D32" s="128"/>
      <c r="E32" s="75"/>
      <c r="F32" s="101"/>
      <c r="G32" s="128"/>
      <c r="H32" s="128"/>
      <c r="I32" s="131">
        <v>2</v>
      </c>
      <c r="J32" s="131">
        <v>0</v>
      </c>
    </row>
    <row r="33" spans="1:690" x14ac:dyDescent="0.25">
      <c r="A33" s="71" t="s">
        <v>79</v>
      </c>
      <c r="B33" s="6" t="s">
        <v>78</v>
      </c>
      <c r="C33" s="128"/>
      <c r="D33" s="75">
        <v>0.5</v>
      </c>
      <c r="E33" s="128"/>
      <c r="F33" s="75">
        <v>0.5</v>
      </c>
      <c r="G33" s="128"/>
      <c r="H33" s="128"/>
      <c r="I33" s="131">
        <v>1</v>
      </c>
      <c r="J33" s="131">
        <v>0</v>
      </c>
    </row>
    <row r="34" spans="1:690" x14ac:dyDescent="0.25">
      <c r="A34" s="77"/>
      <c r="B34" s="77"/>
      <c r="C34" s="68">
        <f>SUM(C3:C33)</f>
        <v>15.450000000000001</v>
      </c>
      <c r="D34" s="68">
        <f>SUM(D3:D33)</f>
        <v>15.3</v>
      </c>
      <c r="E34" s="68">
        <f>SUM(E3:E33)</f>
        <v>21</v>
      </c>
      <c r="F34" s="68">
        <v>12.5</v>
      </c>
      <c r="G34" s="68">
        <f>SUM(G3:G33)</f>
        <v>15.5</v>
      </c>
      <c r="H34" s="68">
        <f>SUM(H3:H33)</f>
        <v>11.5</v>
      </c>
      <c r="I34" s="132">
        <f>SUM(I3:I33)</f>
        <v>86.1</v>
      </c>
      <c r="J34" s="132">
        <f>SUM(J3:J33)</f>
        <v>12</v>
      </c>
    </row>
    <row r="35" spans="1:690" x14ac:dyDescent="0.25">
      <c r="A35" s="6"/>
      <c r="B35" s="6"/>
      <c r="C35" s="9"/>
      <c r="D35" s="9"/>
      <c r="E35" s="9"/>
      <c r="F35" s="9"/>
      <c r="G35" s="9"/>
      <c r="H35" s="9"/>
      <c r="I35" s="6"/>
      <c r="J35" s="6"/>
    </row>
    <row r="36" spans="1:690" x14ac:dyDescent="0.25">
      <c r="A36" s="60" t="s">
        <v>80</v>
      </c>
      <c r="B36" s="60" t="s">
        <v>81</v>
      </c>
      <c r="C36" s="54">
        <v>12</v>
      </c>
      <c r="D36" s="54">
        <v>12</v>
      </c>
      <c r="E36" s="54">
        <v>12</v>
      </c>
      <c r="F36" s="54">
        <v>12</v>
      </c>
      <c r="G36" s="54">
        <v>12</v>
      </c>
      <c r="H36" s="54">
        <v>12</v>
      </c>
      <c r="I36" s="60">
        <f>SUM(C36:H36)</f>
        <v>72</v>
      </c>
      <c r="J36" s="60"/>
      <c r="ZN36">
        <v>1</v>
      </c>
    </row>
    <row r="37" spans="1:690" x14ac:dyDescent="0.25">
      <c r="A37" s="61" t="s">
        <v>82</v>
      </c>
      <c r="B37" s="61" t="s">
        <v>81</v>
      </c>
      <c r="C37" s="62"/>
      <c r="D37" s="62"/>
      <c r="E37" s="62">
        <v>4.5</v>
      </c>
      <c r="F37" s="62">
        <v>1.5</v>
      </c>
      <c r="G37" s="62">
        <v>2</v>
      </c>
      <c r="H37" s="62"/>
      <c r="I37" s="61">
        <v>8</v>
      </c>
      <c r="J37" s="61"/>
      <c r="K37" t="s">
        <v>83</v>
      </c>
    </row>
    <row r="38" spans="1:690" s="81" customFormat="1" x14ac:dyDescent="0.25">
      <c r="A38" s="79" t="s">
        <v>84</v>
      </c>
      <c r="B38" s="79" t="s">
        <v>81</v>
      </c>
      <c r="C38" s="80"/>
      <c r="D38" s="80">
        <v>0</v>
      </c>
      <c r="E38" s="80">
        <v>0</v>
      </c>
      <c r="F38" s="80">
        <v>1</v>
      </c>
      <c r="G38" s="80">
        <v>3</v>
      </c>
      <c r="H38" s="80"/>
      <c r="I38" s="79">
        <v>4</v>
      </c>
      <c r="J38" s="79"/>
    </row>
    <row r="39" spans="1:690" s="99" customFormat="1" x14ac:dyDescent="0.25">
      <c r="A39" s="134" t="s">
        <v>105</v>
      </c>
      <c r="B39" s="134" t="s">
        <v>81</v>
      </c>
      <c r="C39" s="133">
        <v>2</v>
      </c>
      <c r="D39" s="133"/>
      <c r="E39" s="133"/>
      <c r="F39" s="133">
        <v>1</v>
      </c>
      <c r="G39" s="133"/>
      <c r="H39" s="133"/>
      <c r="I39" s="134">
        <v>3</v>
      </c>
      <c r="J39" s="98"/>
    </row>
    <row r="40" spans="1:690" s="63" customFormat="1" x14ac:dyDescent="0.25">
      <c r="A40" s="69" t="s">
        <v>85</v>
      </c>
      <c r="B40" s="69" t="s">
        <v>81</v>
      </c>
      <c r="C40" s="70"/>
      <c r="D40" s="70">
        <v>4</v>
      </c>
      <c r="E40" s="70"/>
      <c r="F40" s="70">
        <v>4</v>
      </c>
      <c r="G40" s="70"/>
      <c r="H40" s="70"/>
      <c r="I40" s="69"/>
      <c r="J40" s="69">
        <v>8</v>
      </c>
      <c r="YG40" s="63" t="s">
        <v>86</v>
      </c>
      <c r="ZN40" s="63">
        <v>1.1111111111111099E+172</v>
      </c>
    </row>
    <row r="41" spans="1:690" s="63" customFormat="1" x14ac:dyDescent="0.25">
      <c r="A41" s="66" t="s">
        <v>87</v>
      </c>
      <c r="B41" s="66" t="s">
        <v>81</v>
      </c>
      <c r="C41" s="50">
        <v>4</v>
      </c>
      <c r="D41" s="50"/>
      <c r="E41" s="50">
        <v>4</v>
      </c>
      <c r="F41" s="50"/>
      <c r="G41" s="50"/>
      <c r="H41" s="50"/>
      <c r="I41" s="66"/>
      <c r="J41" s="66">
        <v>8</v>
      </c>
    </row>
    <row r="42" spans="1:690" s="63" customFormat="1" x14ac:dyDescent="0.25">
      <c r="A42" s="65" t="s">
        <v>88</v>
      </c>
      <c r="B42" s="65" t="s">
        <v>81</v>
      </c>
      <c r="C42" s="59"/>
      <c r="D42" s="59"/>
      <c r="E42" s="59">
        <v>3</v>
      </c>
      <c r="F42" s="59"/>
      <c r="G42" s="59"/>
      <c r="H42" s="59"/>
      <c r="I42" s="65"/>
      <c r="J42" s="65">
        <v>3</v>
      </c>
    </row>
    <row r="43" spans="1:690" s="64" customFormat="1" x14ac:dyDescent="0.25">
      <c r="A43" s="67" t="s">
        <v>89</v>
      </c>
      <c r="B43" s="67" t="s">
        <v>81</v>
      </c>
      <c r="C43" s="13">
        <f t="shared" ref="C43:J43" si="0">SUM(C36:C42)</f>
        <v>18</v>
      </c>
      <c r="D43" s="13">
        <f t="shared" si="0"/>
        <v>16</v>
      </c>
      <c r="E43" s="13">
        <f t="shared" si="0"/>
        <v>23.5</v>
      </c>
      <c r="F43" s="13">
        <f t="shared" si="0"/>
        <v>19.5</v>
      </c>
      <c r="G43" s="13">
        <f t="shared" si="0"/>
        <v>17</v>
      </c>
      <c r="H43" s="13">
        <f t="shared" si="0"/>
        <v>12</v>
      </c>
      <c r="I43" s="58">
        <f t="shared" si="0"/>
        <v>87</v>
      </c>
      <c r="J43" s="58">
        <f t="shared" si="0"/>
        <v>19</v>
      </c>
    </row>
    <row r="45" spans="1:690" x14ac:dyDescent="0.25">
      <c r="A45" s="11"/>
      <c r="B45" s="11"/>
      <c r="C45" s="51"/>
    </row>
    <row r="46" spans="1:690" x14ac:dyDescent="0.25">
      <c r="A46" s="10"/>
      <c r="B46" s="10"/>
    </row>
  </sheetData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topLeftCell="A6" workbookViewId="0">
      <selection activeCell="D24" sqref="D24"/>
    </sheetView>
  </sheetViews>
  <sheetFormatPr baseColWidth="10" defaultColWidth="8.85546875" defaultRowHeight="15" x14ac:dyDescent="0.25"/>
  <cols>
    <col min="1" max="2" width="20.42578125" customWidth="1"/>
    <col min="3" max="3" width="15.140625" customWidth="1"/>
    <col min="4" max="4" width="14.85546875" customWidth="1"/>
    <col min="5" max="5" width="16.7109375" customWidth="1"/>
    <col min="6" max="6" width="14.85546875" style="49" customWidth="1"/>
    <col min="7" max="7" width="14.140625" customWidth="1"/>
    <col min="8" max="8" width="15" customWidth="1"/>
    <col min="9" max="9" width="9.5703125" customWidth="1"/>
    <col min="10" max="10" width="15.5703125" customWidth="1"/>
    <col min="11" max="12" width="11.5703125" customWidth="1"/>
    <col min="13" max="13" width="15.5703125" customWidth="1"/>
  </cols>
  <sheetData>
    <row r="1" spans="1:14" ht="15.75" x14ac:dyDescent="0.25">
      <c r="A1" s="83" t="s">
        <v>90</v>
      </c>
      <c r="B1" s="83" t="s">
        <v>43</v>
      </c>
      <c r="C1" s="83" t="s">
        <v>91</v>
      </c>
      <c r="D1" s="83" t="s">
        <v>92</v>
      </c>
      <c r="E1" s="83" t="s">
        <v>93</v>
      </c>
      <c r="F1" s="139" t="s">
        <v>94</v>
      </c>
      <c r="G1" s="83" t="s">
        <v>95</v>
      </c>
      <c r="H1" s="83" t="s">
        <v>96</v>
      </c>
      <c r="I1" s="84"/>
      <c r="J1" s="168" t="s">
        <v>97</v>
      </c>
      <c r="K1" s="168" t="s">
        <v>98</v>
      </c>
      <c r="L1" s="168" t="s">
        <v>99</v>
      </c>
      <c r="M1" s="168" t="s">
        <v>100</v>
      </c>
    </row>
    <row r="2" spans="1:14" ht="15.75" x14ac:dyDescent="0.25">
      <c r="A2" s="104" t="s">
        <v>138</v>
      </c>
      <c r="B2" s="175" t="s">
        <v>143</v>
      </c>
      <c r="C2" s="85"/>
      <c r="D2" s="86"/>
      <c r="E2" s="86"/>
      <c r="F2" s="86"/>
      <c r="G2" s="86"/>
      <c r="H2" s="86"/>
      <c r="I2" s="84"/>
      <c r="J2" s="87"/>
      <c r="K2" s="87"/>
      <c r="L2" s="87"/>
      <c r="M2" s="87"/>
    </row>
    <row r="3" spans="1:14" ht="15.75" x14ac:dyDescent="0.25">
      <c r="A3" s="117" t="s">
        <v>139</v>
      </c>
      <c r="B3" s="176">
        <v>21</v>
      </c>
      <c r="C3" s="86" t="s">
        <v>177</v>
      </c>
      <c r="D3" s="86"/>
      <c r="E3" s="86" t="s">
        <v>177</v>
      </c>
      <c r="F3" s="86" t="s">
        <v>177</v>
      </c>
      <c r="G3" s="86" t="s">
        <v>177</v>
      </c>
      <c r="H3" s="85"/>
      <c r="I3" s="84"/>
      <c r="J3" s="87">
        <v>4</v>
      </c>
      <c r="K3" s="87">
        <v>6</v>
      </c>
      <c r="L3" s="87">
        <v>4</v>
      </c>
      <c r="M3" s="87">
        <v>0</v>
      </c>
    </row>
    <row r="4" spans="1:14" ht="15.75" x14ac:dyDescent="0.25">
      <c r="A4" s="117" t="s">
        <v>140</v>
      </c>
      <c r="B4" s="177">
        <v>16</v>
      </c>
      <c r="C4" s="86"/>
      <c r="D4" s="86" t="s">
        <v>203</v>
      </c>
      <c r="E4" s="86" t="s">
        <v>177</v>
      </c>
      <c r="F4" s="86" t="s">
        <v>177</v>
      </c>
      <c r="G4" s="86"/>
      <c r="H4" s="86" t="s">
        <v>177</v>
      </c>
      <c r="I4" s="84"/>
      <c r="J4" s="87">
        <v>4</v>
      </c>
      <c r="K4" s="87">
        <v>6</v>
      </c>
      <c r="L4" s="87">
        <v>4</v>
      </c>
      <c r="M4" s="87">
        <v>0</v>
      </c>
    </row>
    <row r="5" spans="1:14" ht="15.75" x14ac:dyDescent="0.25">
      <c r="A5" s="117" t="s">
        <v>48</v>
      </c>
      <c r="B5" s="177">
        <v>16</v>
      </c>
      <c r="C5" s="86" t="s">
        <v>177</v>
      </c>
      <c r="D5" s="86" t="s">
        <v>203</v>
      </c>
      <c r="E5" s="86" t="s">
        <v>177</v>
      </c>
      <c r="F5" s="86"/>
      <c r="G5" s="86" t="s">
        <v>177</v>
      </c>
      <c r="H5" s="86"/>
      <c r="I5" s="84"/>
      <c r="J5" s="90">
        <v>4</v>
      </c>
      <c r="K5" s="90">
        <v>5.65</v>
      </c>
      <c r="L5" s="90">
        <v>4</v>
      </c>
      <c r="M5" s="90">
        <v>0</v>
      </c>
    </row>
    <row r="6" spans="1:14" ht="15.75" x14ac:dyDescent="0.25">
      <c r="A6" s="117" t="s">
        <v>141</v>
      </c>
      <c r="B6" s="177">
        <v>23</v>
      </c>
      <c r="C6" s="86" t="s">
        <v>203</v>
      </c>
      <c r="D6" s="88"/>
      <c r="E6" s="86" t="s">
        <v>188</v>
      </c>
      <c r="F6" s="86" t="s">
        <v>177</v>
      </c>
      <c r="G6" s="86" t="s">
        <v>213</v>
      </c>
      <c r="H6" s="86"/>
      <c r="I6" s="84"/>
      <c r="J6" s="90">
        <v>4</v>
      </c>
      <c r="K6" s="90">
        <v>5.5</v>
      </c>
      <c r="L6" s="90">
        <v>4</v>
      </c>
      <c r="M6" s="90">
        <v>0</v>
      </c>
    </row>
    <row r="7" spans="1:14" ht="15.75" x14ac:dyDescent="0.25">
      <c r="A7" s="117" t="s">
        <v>206</v>
      </c>
      <c r="B7" s="177">
        <v>24</v>
      </c>
      <c r="C7" s="89" t="s">
        <v>177</v>
      </c>
      <c r="D7" s="89"/>
      <c r="E7" s="89" t="s">
        <v>177</v>
      </c>
      <c r="F7" s="86"/>
      <c r="G7" s="86"/>
      <c r="H7" s="86"/>
      <c r="I7" s="84"/>
      <c r="J7" s="90">
        <v>2</v>
      </c>
      <c r="K7" s="90">
        <v>3</v>
      </c>
      <c r="L7" s="90">
        <v>2</v>
      </c>
      <c r="M7" s="90">
        <v>0</v>
      </c>
    </row>
    <row r="8" spans="1:14" ht="15.75" x14ac:dyDescent="0.25">
      <c r="A8" s="117" t="s">
        <v>101</v>
      </c>
      <c r="B8" s="177">
        <v>16</v>
      </c>
      <c r="C8" s="86" t="s">
        <v>203</v>
      </c>
      <c r="D8" s="86"/>
      <c r="E8" s="89"/>
      <c r="F8" s="86"/>
      <c r="G8" s="86"/>
      <c r="H8" s="86"/>
      <c r="I8" s="84"/>
      <c r="J8" s="90">
        <v>1</v>
      </c>
      <c r="K8" s="90">
        <v>1.1499999999999999</v>
      </c>
      <c r="L8" s="90">
        <v>1</v>
      </c>
      <c r="M8" s="90">
        <v>0</v>
      </c>
      <c r="N8" s="115"/>
    </row>
    <row r="9" spans="1:14" ht="15.75" x14ac:dyDescent="0.25">
      <c r="A9" s="69" t="s">
        <v>52</v>
      </c>
      <c r="B9" s="177">
        <v>28</v>
      </c>
      <c r="C9" s="86"/>
      <c r="D9" s="86" t="s">
        <v>177</v>
      </c>
      <c r="E9" s="86"/>
      <c r="F9" s="86" t="s">
        <v>177</v>
      </c>
      <c r="G9" s="89" t="s">
        <v>177</v>
      </c>
      <c r="H9" s="85"/>
      <c r="I9" s="84"/>
      <c r="J9" s="90">
        <v>3</v>
      </c>
      <c r="K9" s="90">
        <v>4.5</v>
      </c>
      <c r="L9" s="90">
        <v>3</v>
      </c>
      <c r="M9" s="90">
        <v>0</v>
      </c>
    </row>
    <row r="10" spans="1:14" ht="15.75" x14ac:dyDescent="0.25">
      <c r="A10" s="69" t="s">
        <v>54</v>
      </c>
      <c r="B10" s="177">
        <v>24</v>
      </c>
      <c r="C10" s="86"/>
      <c r="D10" s="90" t="s">
        <v>177</v>
      </c>
      <c r="E10" s="86" t="s">
        <v>177</v>
      </c>
      <c r="F10" s="86"/>
      <c r="G10" s="91" t="s">
        <v>177</v>
      </c>
      <c r="H10" s="85"/>
      <c r="I10" s="84"/>
      <c r="J10" s="90">
        <v>3</v>
      </c>
      <c r="K10" s="90">
        <v>4.5</v>
      </c>
      <c r="L10" s="90">
        <v>3</v>
      </c>
      <c r="M10" s="90">
        <v>0</v>
      </c>
    </row>
    <row r="11" spans="1:14" ht="15.75" x14ac:dyDescent="0.25">
      <c r="A11" s="69" t="s">
        <v>55</v>
      </c>
      <c r="B11" s="177">
        <v>17</v>
      </c>
      <c r="C11" s="86" t="s">
        <v>173</v>
      </c>
      <c r="D11" s="86"/>
      <c r="E11" s="86" t="s">
        <v>188</v>
      </c>
      <c r="F11" s="86" t="s">
        <v>177</v>
      </c>
      <c r="G11" s="86"/>
      <c r="H11" s="86"/>
      <c r="I11" s="84"/>
      <c r="J11" s="90">
        <v>3</v>
      </c>
      <c r="K11" s="90">
        <v>4</v>
      </c>
      <c r="L11" s="90">
        <v>4</v>
      </c>
      <c r="M11" s="90">
        <v>0</v>
      </c>
    </row>
    <row r="12" spans="1:14" ht="15.75" x14ac:dyDescent="0.25">
      <c r="A12" s="69" t="s">
        <v>57</v>
      </c>
      <c r="B12" s="13">
        <v>28</v>
      </c>
      <c r="C12" s="86"/>
      <c r="D12" s="86" t="s">
        <v>177</v>
      </c>
      <c r="E12" s="86" t="s">
        <v>188</v>
      </c>
      <c r="F12" s="86"/>
      <c r="G12" s="86" t="s">
        <v>177</v>
      </c>
      <c r="H12" s="86"/>
      <c r="I12" s="84"/>
      <c r="J12" s="90">
        <v>3</v>
      </c>
      <c r="K12" s="90">
        <v>4.5</v>
      </c>
      <c r="L12" s="90">
        <v>5</v>
      </c>
      <c r="M12" s="90">
        <v>0</v>
      </c>
    </row>
    <row r="13" spans="1:14" ht="15.75" x14ac:dyDescent="0.25">
      <c r="A13" s="69" t="s">
        <v>58</v>
      </c>
      <c r="B13" s="13">
        <v>23</v>
      </c>
      <c r="C13" s="86"/>
      <c r="D13" s="86" t="s">
        <v>177</v>
      </c>
      <c r="E13" s="86"/>
      <c r="F13" s="86"/>
      <c r="G13" s="86" t="s">
        <v>182</v>
      </c>
      <c r="H13" s="86"/>
      <c r="I13" s="84"/>
      <c r="J13" s="90">
        <v>2</v>
      </c>
      <c r="K13" s="90">
        <v>3</v>
      </c>
      <c r="L13" s="90">
        <v>2</v>
      </c>
      <c r="M13" s="90">
        <v>0</v>
      </c>
    </row>
    <row r="14" spans="1:14" ht="15.75" x14ac:dyDescent="0.25">
      <c r="A14" s="69" t="s">
        <v>60</v>
      </c>
      <c r="B14" s="13">
        <v>17</v>
      </c>
      <c r="C14" s="86" t="s">
        <v>173</v>
      </c>
      <c r="D14" s="86" t="s">
        <v>175</v>
      </c>
      <c r="E14" s="86"/>
      <c r="F14" s="86" t="s">
        <v>177</v>
      </c>
      <c r="G14" s="86" t="s">
        <v>182</v>
      </c>
      <c r="H14" s="86"/>
      <c r="I14" s="84"/>
      <c r="J14" s="90">
        <v>4</v>
      </c>
      <c r="K14" s="90">
        <v>5</v>
      </c>
      <c r="L14" s="90">
        <v>3</v>
      </c>
      <c r="M14" s="90">
        <v>1</v>
      </c>
    </row>
    <row r="15" spans="1:14" ht="15.75" x14ac:dyDescent="0.25">
      <c r="A15" s="69" t="s">
        <v>61</v>
      </c>
      <c r="B15" s="13">
        <v>46</v>
      </c>
      <c r="C15" s="86" t="s">
        <v>185</v>
      </c>
      <c r="D15" s="86"/>
      <c r="E15" s="86" t="s">
        <v>175</v>
      </c>
      <c r="F15" s="86" t="s">
        <v>192</v>
      </c>
      <c r="G15" s="86" t="s">
        <v>192</v>
      </c>
      <c r="H15" s="85"/>
      <c r="I15" s="84"/>
      <c r="J15" s="90">
        <v>4</v>
      </c>
      <c r="K15" s="90">
        <v>5</v>
      </c>
      <c r="L15" s="90">
        <v>3</v>
      </c>
      <c r="M15" s="90">
        <v>1</v>
      </c>
    </row>
    <row r="16" spans="1:14" ht="15.75" x14ac:dyDescent="0.25">
      <c r="A16" s="69" t="s">
        <v>63</v>
      </c>
      <c r="B16" s="13">
        <v>15</v>
      </c>
      <c r="C16" s="86" t="s">
        <v>185</v>
      </c>
      <c r="D16" s="86" t="s">
        <v>186</v>
      </c>
      <c r="E16" s="86"/>
      <c r="F16" s="86" t="s">
        <v>177</v>
      </c>
      <c r="G16" s="86"/>
      <c r="H16" s="86"/>
      <c r="I16" s="97"/>
      <c r="J16" s="90">
        <v>3</v>
      </c>
      <c r="K16" s="90">
        <v>3.5</v>
      </c>
      <c r="L16" s="90">
        <v>3</v>
      </c>
      <c r="M16" s="90">
        <v>0</v>
      </c>
    </row>
    <row r="17" spans="1:15" ht="15.75" x14ac:dyDescent="0.25">
      <c r="A17" s="69" t="s">
        <v>64</v>
      </c>
      <c r="B17" s="13">
        <v>43</v>
      </c>
      <c r="C17" s="86"/>
      <c r="D17" s="86" t="s">
        <v>173</v>
      </c>
      <c r="E17" s="86" t="s">
        <v>175</v>
      </c>
      <c r="F17" s="86"/>
      <c r="G17" s="86" t="s">
        <v>177</v>
      </c>
      <c r="H17" s="86"/>
      <c r="I17" s="84"/>
      <c r="J17" s="90">
        <v>3</v>
      </c>
      <c r="K17" s="90">
        <v>3.5</v>
      </c>
      <c r="L17" s="90">
        <v>2</v>
      </c>
      <c r="M17" s="90">
        <v>1</v>
      </c>
    </row>
    <row r="18" spans="1:15" ht="15.75" x14ac:dyDescent="0.25">
      <c r="A18" s="69" t="s">
        <v>66</v>
      </c>
      <c r="B18" s="68">
        <v>36</v>
      </c>
      <c r="C18" s="86"/>
      <c r="D18" s="86"/>
      <c r="E18" s="86" t="s">
        <v>173</v>
      </c>
      <c r="F18" s="86" t="s">
        <v>223</v>
      </c>
      <c r="G18" s="86"/>
      <c r="H18" s="86" t="s">
        <v>177</v>
      </c>
      <c r="I18" s="84"/>
      <c r="J18" s="90">
        <v>2</v>
      </c>
      <c r="K18" s="90">
        <v>2.5</v>
      </c>
      <c r="L18" s="90">
        <v>3</v>
      </c>
      <c r="M18" s="90">
        <v>0</v>
      </c>
    </row>
    <row r="19" spans="1:15" ht="15.75" x14ac:dyDescent="0.25">
      <c r="A19" s="69" t="s">
        <v>67</v>
      </c>
      <c r="B19" s="13">
        <v>44</v>
      </c>
      <c r="C19" s="86" t="s">
        <v>175</v>
      </c>
      <c r="D19" s="86" t="s">
        <v>173</v>
      </c>
      <c r="E19" s="86"/>
      <c r="F19" s="86"/>
      <c r="G19" s="86" t="s">
        <v>173</v>
      </c>
      <c r="H19" s="86"/>
      <c r="I19" s="84"/>
      <c r="J19" s="90">
        <v>2</v>
      </c>
      <c r="K19" s="90">
        <v>3</v>
      </c>
      <c r="L19" s="90">
        <v>2</v>
      </c>
      <c r="M19" s="90">
        <v>1</v>
      </c>
    </row>
    <row r="20" spans="1:15" ht="15.75" x14ac:dyDescent="0.25">
      <c r="A20" s="69" t="s">
        <v>69</v>
      </c>
      <c r="B20" s="13">
        <v>22</v>
      </c>
      <c r="C20" s="88" t="s">
        <v>173</v>
      </c>
      <c r="D20" s="86"/>
      <c r="E20" s="86" t="s">
        <v>186</v>
      </c>
      <c r="F20" s="86"/>
      <c r="G20" s="85"/>
      <c r="H20" s="86" t="s">
        <v>173</v>
      </c>
      <c r="I20" s="84"/>
      <c r="J20" s="90">
        <v>3</v>
      </c>
      <c r="K20" s="90">
        <v>3</v>
      </c>
      <c r="L20" s="90">
        <v>2</v>
      </c>
      <c r="M20" s="90">
        <v>0</v>
      </c>
    </row>
    <row r="21" spans="1:15" ht="15.75" x14ac:dyDescent="0.25">
      <c r="A21" s="69" t="s">
        <v>70</v>
      </c>
      <c r="B21" s="13">
        <v>39</v>
      </c>
      <c r="C21" s="86"/>
      <c r="D21" s="86"/>
      <c r="E21" s="86" t="s">
        <v>173</v>
      </c>
      <c r="F21" s="85"/>
      <c r="G21" s="86"/>
      <c r="H21" s="86" t="s">
        <v>173</v>
      </c>
      <c r="I21" s="84"/>
      <c r="J21" s="153">
        <v>2</v>
      </c>
      <c r="K21" s="153">
        <v>2</v>
      </c>
      <c r="L21" s="153">
        <v>2</v>
      </c>
      <c r="M21" s="153">
        <v>0</v>
      </c>
      <c r="N21" s="154"/>
      <c r="O21" s="154"/>
    </row>
    <row r="22" spans="1:15" ht="15.75" x14ac:dyDescent="0.25">
      <c r="A22" s="69" t="s">
        <v>72</v>
      </c>
      <c r="B22" s="13">
        <v>27</v>
      </c>
      <c r="C22" s="93"/>
      <c r="D22" s="93"/>
      <c r="E22" s="93" t="s">
        <v>186</v>
      </c>
      <c r="F22" s="93" t="s">
        <v>173</v>
      </c>
      <c r="G22" s="93"/>
      <c r="H22" s="93" t="s">
        <v>222</v>
      </c>
      <c r="I22" s="84"/>
      <c r="J22" s="144">
        <v>2</v>
      </c>
      <c r="K22" s="144">
        <v>2</v>
      </c>
      <c r="L22" s="144">
        <v>2</v>
      </c>
      <c r="M22" s="144">
        <v>0</v>
      </c>
    </row>
    <row r="23" spans="1:15" ht="15.75" x14ac:dyDescent="0.25">
      <c r="A23" s="69" t="s">
        <v>73</v>
      </c>
      <c r="B23" s="68">
        <v>59</v>
      </c>
      <c r="C23" s="93"/>
      <c r="D23" s="92"/>
      <c r="E23" s="93" t="s">
        <v>136</v>
      </c>
      <c r="F23" s="92"/>
      <c r="G23" s="92"/>
      <c r="H23" s="93" t="s">
        <v>136</v>
      </c>
      <c r="I23" s="84"/>
      <c r="J23" s="144">
        <v>2</v>
      </c>
      <c r="K23" s="144">
        <v>4</v>
      </c>
      <c r="L23" s="144">
        <v>2</v>
      </c>
      <c r="M23" s="144">
        <v>0</v>
      </c>
    </row>
    <row r="24" spans="1:15" ht="15.75" x14ac:dyDescent="0.25">
      <c r="A24" s="69" t="s">
        <v>75</v>
      </c>
      <c r="B24" s="68">
        <v>8</v>
      </c>
      <c r="C24" s="93"/>
      <c r="D24" s="93" t="s">
        <v>186</v>
      </c>
      <c r="E24" s="93"/>
      <c r="F24" s="93" t="s">
        <v>173</v>
      </c>
      <c r="G24" s="92"/>
      <c r="H24" s="93"/>
      <c r="I24" s="84"/>
      <c r="J24" s="144">
        <v>2</v>
      </c>
      <c r="K24" s="144">
        <v>2</v>
      </c>
      <c r="L24" s="144">
        <v>1</v>
      </c>
      <c r="M24" s="144">
        <v>1</v>
      </c>
    </row>
    <row r="25" spans="1:15" ht="15.75" x14ac:dyDescent="0.25">
      <c r="A25" s="69" t="s">
        <v>111</v>
      </c>
      <c r="B25" s="68">
        <v>31</v>
      </c>
      <c r="C25" s="86"/>
      <c r="D25" s="93"/>
      <c r="E25" s="93"/>
      <c r="F25" s="93" t="s">
        <v>174</v>
      </c>
      <c r="G25" s="93"/>
      <c r="H25" s="93" t="s">
        <v>173</v>
      </c>
      <c r="I25" s="143"/>
      <c r="J25" s="144">
        <v>2</v>
      </c>
      <c r="K25" s="144">
        <v>2</v>
      </c>
      <c r="L25" s="144">
        <v>1</v>
      </c>
      <c r="M25" s="144">
        <v>1</v>
      </c>
    </row>
    <row r="26" spans="1:15" ht="15.75" x14ac:dyDescent="0.25">
      <c r="A26" s="69" t="s">
        <v>112</v>
      </c>
      <c r="B26" s="68">
        <v>25</v>
      </c>
      <c r="C26" s="93" t="s">
        <v>175</v>
      </c>
      <c r="D26" s="93"/>
      <c r="E26" s="93"/>
      <c r="F26" s="93"/>
      <c r="G26" s="93"/>
      <c r="H26" s="93" t="s">
        <v>173</v>
      </c>
      <c r="I26" s="145"/>
      <c r="J26" s="93">
        <v>2</v>
      </c>
      <c r="K26" s="93">
        <v>2</v>
      </c>
      <c r="L26" s="93">
        <v>1</v>
      </c>
      <c r="M26" s="93">
        <v>1</v>
      </c>
    </row>
    <row r="27" spans="1:15" ht="15.75" x14ac:dyDescent="0.25">
      <c r="A27" s="69" t="s">
        <v>113</v>
      </c>
      <c r="B27" s="68">
        <v>35</v>
      </c>
      <c r="C27" s="90"/>
      <c r="D27" s="86" t="s">
        <v>221</v>
      </c>
      <c r="E27" s="90"/>
      <c r="F27" s="86"/>
      <c r="G27" s="90"/>
      <c r="H27" s="90"/>
      <c r="I27" s="146"/>
      <c r="J27" s="90">
        <v>1</v>
      </c>
      <c r="K27" s="90">
        <v>1.5</v>
      </c>
      <c r="L27" s="90">
        <v>0</v>
      </c>
      <c r="M27" s="90">
        <v>1</v>
      </c>
      <c r="N27" s="76"/>
    </row>
    <row r="28" spans="1:15" ht="15.75" x14ac:dyDescent="0.25">
      <c r="A28" s="69" t="s">
        <v>114</v>
      </c>
      <c r="B28" s="68">
        <v>10</v>
      </c>
      <c r="C28" s="96"/>
      <c r="D28" s="86"/>
      <c r="E28" s="86"/>
      <c r="F28" s="86" t="s">
        <v>174</v>
      </c>
      <c r="G28" s="146"/>
      <c r="H28" s="146"/>
      <c r="I28" s="146"/>
      <c r="J28" s="111">
        <v>1</v>
      </c>
      <c r="K28" s="111">
        <v>1</v>
      </c>
      <c r="L28" s="111">
        <v>0</v>
      </c>
      <c r="M28" s="111">
        <v>1</v>
      </c>
      <c r="N28" s="76"/>
    </row>
    <row r="29" spans="1:15" ht="15.75" x14ac:dyDescent="0.25">
      <c r="A29" s="69" t="s">
        <v>144</v>
      </c>
      <c r="B29" s="58"/>
      <c r="C29" s="146"/>
      <c r="D29" s="96"/>
      <c r="E29" s="96" t="s">
        <v>175</v>
      </c>
      <c r="F29" s="111"/>
      <c r="G29" s="146"/>
      <c r="H29" s="146"/>
      <c r="I29" s="146"/>
      <c r="J29" s="111">
        <v>1</v>
      </c>
      <c r="K29" s="111">
        <v>1</v>
      </c>
      <c r="L29" s="111">
        <v>0</v>
      </c>
      <c r="M29" s="111">
        <v>1</v>
      </c>
      <c r="N29" s="76"/>
    </row>
    <row r="30" spans="1:15" ht="15.75" x14ac:dyDescent="0.25">
      <c r="A30" s="69" t="s">
        <v>145</v>
      </c>
      <c r="B30" s="58"/>
      <c r="C30" s="146"/>
      <c r="D30" s="146"/>
      <c r="E30" s="96" t="s">
        <v>175</v>
      </c>
      <c r="F30" s="111"/>
      <c r="G30" s="146"/>
      <c r="H30" s="146"/>
      <c r="I30" s="146"/>
      <c r="J30" s="111">
        <v>1</v>
      </c>
      <c r="K30" s="111">
        <v>1</v>
      </c>
      <c r="L30" s="111">
        <v>0</v>
      </c>
      <c r="M30" s="111">
        <v>1</v>
      </c>
    </row>
    <row r="31" spans="1:15" ht="15.75" x14ac:dyDescent="0.25">
      <c r="A31" s="69" t="s">
        <v>77</v>
      </c>
      <c r="B31" s="8"/>
      <c r="C31" s="94"/>
      <c r="D31" s="110"/>
      <c r="E31" s="93"/>
      <c r="F31" s="110"/>
      <c r="G31" s="94"/>
      <c r="H31" s="94"/>
      <c r="I31" s="94"/>
      <c r="J31" s="94"/>
      <c r="K31" s="95"/>
      <c r="L31" s="95"/>
      <c r="M31" s="95"/>
    </row>
    <row r="32" spans="1:15" ht="15.75" x14ac:dyDescent="0.25">
      <c r="A32" s="8" t="s">
        <v>104</v>
      </c>
      <c r="B32" s="8"/>
      <c r="C32" s="96" t="s">
        <v>136</v>
      </c>
      <c r="D32" s="111"/>
      <c r="E32" s="111"/>
      <c r="F32" s="111"/>
      <c r="G32" s="6"/>
      <c r="H32" s="6"/>
      <c r="I32" s="6"/>
      <c r="J32" s="9"/>
      <c r="K32" s="9">
        <v>2</v>
      </c>
      <c r="L32" s="9"/>
      <c r="M32" s="9"/>
    </row>
    <row r="33" spans="1:13" ht="15.75" x14ac:dyDescent="0.25">
      <c r="A33" s="8" t="s">
        <v>79</v>
      </c>
      <c r="B33" s="8"/>
      <c r="C33" s="96"/>
      <c r="D33" s="111" t="s">
        <v>128</v>
      </c>
      <c r="E33" s="111"/>
      <c r="F33" s="111" t="s">
        <v>128</v>
      </c>
      <c r="G33" s="6"/>
      <c r="H33" s="6"/>
      <c r="I33" s="6"/>
      <c r="J33" s="9"/>
      <c r="K33" s="9">
        <v>1</v>
      </c>
      <c r="L33" s="9"/>
      <c r="M33" s="9"/>
    </row>
    <row r="34" spans="1:13" x14ac:dyDescent="0.25">
      <c r="A34" s="109" t="s">
        <v>127</v>
      </c>
      <c r="B34" s="109"/>
      <c r="C34" s="6"/>
      <c r="D34" s="6"/>
      <c r="E34" s="6"/>
      <c r="F34" s="9"/>
      <c r="G34" s="6"/>
      <c r="H34" s="6"/>
      <c r="I34" s="6"/>
      <c r="J34" s="6"/>
      <c r="K34" s="9">
        <f>SUM(K2:K33)</f>
        <v>94.8</v>
      </c>
      <c r="L34" s="9">
        <f>SUM(L2:L33)</f>
        <v>63</v>
      </c>
      <c r="M34" s="9">
        <f>SUM(M2:M33)</f>
        <v>11</v>
      </c>
    </row>
    <row r="36" spans="1:13" x14ac:dyDescent="0.25">
      <c r="A36" s="120" t="s">
        <v>130</v>
      </c>
      <c r="B36" s="120"/>
    </row>
    <row r="37" spans="1:13" x14ac:dyDescent="0.25">
      <c r="A37" s="120" t="s">
        <v>131</v>
      </c>
      <c r="B37" s="1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933C-CBB1-4A4F-B3D5-1DF81EC86F70}">
  <dimension ref="A1:E8"/>
  <sheetViews>
    <sheetView workbookViewId="0">
      <selection activeCell="G5" sqref="G5"/>
    </sheetView>
  </sheetViews>
  <sheetFormatPr baseColWidth="10" defaultRowHeight="15" x14ac:dyDescent="0.25"/>
  <cols>
    <col min="1" max="1" width="23.140625" customWidth="1"/>
    <col min="2" max="2" width="11.7109375" customWidth="1"/>
    <col min="4" max="4" width="35.85546875" customWidth="1"/>
    <col min="5" max="5" width="31.7109375" customWidth="1"/>
  </cols>
  <sheetData>
    <row r="1" spans="1:5" x14ac:dyDescent="0.25">
      <c r="A1" s="81" t="s">
        <v>116</v>
      </c>
      <c r="B1" s="81" t="s">
        <v>117</v>
      </c>
      <c r="C1" s="81" t="s">
        <v>118</v>
      </c>
      <c r="D1" s="81" t="s">
        <v>119</v>
      </c>
      <c r="E1" s="81" t="s">
        <v>161</v>
      </c>
    </row>
    <row r="2" spans="1:5" x14ac:dyDescent="0.25">
      <c r="A2" t="s">
        <v>120</v>
      </c>
      <c r="B2" s="116">
        <v>44774</v>
      </c>
      <c r="C2" s="116">
        <v>45109</v>
      </c>
      <c r="D2" s="107" t="s">
        <v>159</v>
      </c>
    </row>
    <row r="3" spans="1:5" x14ac:dyDescent="0.25">
      <c r="A3" t="s">
        <v>121</v>
      </c>
      <c r="B3" s="116">
        <v>44795</v>
      </c>
      <c r="C3" s="116">
        <v>45077</v>
      </c>
      <c r="D3" s="107" t="s">
        <v>126</v>
      </c>
      <c r="E3" t="s">
        <v>160</v>
      </c>
    </row>
    <row r="4" spans="1:5" x14ac:dyDescent="0.25">
      <c r="A4" t="s">
        <v>36</v>
      </c>
      <c r="B4" s="116">
        <v>44795</v>
      </c>
      <c r="C4" s="116">
        <v>45097</v>
      </c>
      <c r="D4" s="107" t="s">
        <v>158</v>
      </c>
    </row>
    <row r="5" spans="1:5" x14ac:dyDescent="0.25">
      <c r="A5" t="s">
        <v>122</v>
      </c>
      <c r="B5" s="116">
        <v>44795</v>
      </c>
      <c r="C5" s="116">
        <v>45097</v>
      </c>
      <c r="D5" s="107" t="s">
        <v>158</v>
      </c>
    </row>
    <row r="6" spans="1:5" x14ac:dyDescent="0.25">
      <c r="A6" t="s">
        <v>123</v>
      </c>
      <c r="B6" s="116">
        <v>44795</v>
      </c>
      <c r="C6" s="116">
        <v>45077</v>
      </c>
      <c r="D6" s="107" t="s">
        <v>126</v>
      </c>
    </row>
    <row r="7" spans="1:5" x14ac:dyDescent="0.25">
      <c r="A7" t="s">
        <v>125</v>
      </c>
      <c r="B7" s="116">
        <v>44795</v>
      </c>
      <c r="C7" s="116">
        <v>45077</v>
      </c>
      <c r="D7" s="107" t="s">
        <v>126</v>
      </c>
    </row>
    <row r="8" spans="1:5" x14ac:dyDescent="0.25">
      <c r="A8" t="s">
        <v>124</v>
      </c>
      <c r="B8" s="116">
        <v>44795</v>
      </c>
      <c r="C8" s="116">
        <v>45077</v>
      </c>
      <c r="D8" s="107" t="s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122C46F7CF7E42BF492F4EA716469C" ma:contentTypeVersion="9" ma:contentTypeDescription="Opprett et nytt dokument." ma:contentTypeScope="" ma:versionID="d78d1d3a90f64d356f79dd463c91d131">
  <xsd:schema xmlns:xsd="http://www.w3.org/2001/XMLSchema" xmlns:xs="http://www.w3.org/2001/XMLSchema" xmlns:p="http://schemas.microsoft.com/office/2006/metadata/properties" xmlns:ns3="653a5d5e-b33e-48dc-a5b0-0f328967b1bf" xmlns:ns4="ccd0bf70-657d-426e-892d-0e5cbfc78ef9" targetNamespace="http://schemas.microsoft.com/office/2006/metadata/properties" ma:root="true" ma:fieldsID="ec7c1098ee5709172e6a532ebc76836a" ns3:_="" ns4:_="">
    <xsd:import namespace="653a5d5e-b33e-48dc-a5b0-0f328967b1bf"/>
    <xsd:import namespace="ccd0bf70-657d-426e-892d-0e5cbfc78e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a5d5e-b33e-48dc-a5b0-0f328967b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0bf70-657d-426e-892d-0e5cbfc78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3A0085-E67C-4710-89E5-FB8EB94F661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53a5d5e-b33e-48dc-a5b0-0f328967b1bf"/>
    <ds:schemaRef ds:uri="http://purl.org/dc/elements/1.1/"/>
    <ds:schemaRef ds:uri="http://schemas.microsoft.com/office/2006/metadata/properties"/>
    <ds:schemaRef ds:uri="ccd0bf70-657d-426e-892d-0e5cbfc78ef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F31ED3-CF37-4709-BADB-AC77A48E1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B49269-AF2E-41AE-8BC9-569BACADD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3a5d5e-b33e-48dc-a5b0-0f328967b1bf"/>
    <ds:schemaRef ds:uri="ccd0bf70-657d-426e-892d-0e5cbfc78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Treningstider 2022-2023</vt:lpstr>
      <vt:lpstr>Pr lag 2022-2023</vt:lpstr>
      <vt:lpstr>Fordeling_lag_dag</vt:lpstr>
      <vt:lpstr>DIV. INFO HALLER-SKOLER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Kristiansen</dc:creator>
  <cp:keywords/>
  <dc:description/>
  <cp:lastModifiedBy>Mette Blomqvist</cp:lastModifiedBy>
  <cp:revision/>
  <cp:lastPrinted>2021-11-11T14:34:38Z</cp:lastPrinted>
  <dcterms:created xsi:type="dcterms:W3CDTF">2016-02-12T08:33:25Z</dcterms:created>
  <dcterms:modified xsi:type="dcterms:W3CDTF">2022-08-19T09:39:23Z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0x010100E5122C46F7CF7E42BF492F4EA716469C</vt:lpwstr>
  </property>
</Properties>
</file>