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stillingsskjema" sheetId="1" r:id="rId4"/>
  </sheets>
  <definedNames/>
  <calcPr/>
  <extLst>
    <ext uri="GoogleSheetsCustomDataVersion2">
      <go:sheetsCustomData xmlns:go="http://customooxmlschemas.google.com/" r:id="rId5" roundtripDataChecksum="OmBJslOud7IsmXcSRLqm0ABi2C5clK/ytn3u6VmrtKA="/>
    </ext>
  </extLst>
</workbook>
</file>

<file path=xl/sharedStrings.xml><?xml version="1.0" encoding="utf-8"?>
<sst xmlns="http://schemas.openxmlformats.org/spreadsheetml/2006/main" count="521" uniqueCount="190">
  <si>
    <t>Bestillingsskjema | Nordstrand IF 2026</t>
  </si>
  <si>
    <t>Totalt antall</t>
  </si>
  <si>
    <t>Totalsum veilpris</t>
  </si>
  <si>
    <t>Totalsum       30% rabatt</t>
  </si>
  <si>
    <t>Evt kommentarer</t>
  </si>
  <si>
    <t>27-30</t>
  </si>
  <si>
    <t>31-34</t>
  </si>
  <si>
    <t>35-38</t>
  </si>
  <si>
    <t>39-42</t>
  </si>
  <si>
    <t>43-46</t>
  </si>
  <si>
    <t>47-49</t>
  </si>
  <si>
    <t>ONE SIZE</t>
  </si>
  <si>
    <t>XS</t>
  </si>
  <si>
    <t>S</t>
  </si>
  <si>
    <t>M</t>
  </si>
  <si>
    <t>L</t>
  </si>
  <si>
    <t>XL</t>
  </si>
  <si>
    <t>2XL</t>
  </si>
  <si>
    <t>3XL</t>
  </si>
  <si>
    <t>Kolleksjon</t>
  </si>
  <si>
    <t>Modellnr</t>
  </si>
  <si>
    <t>Modellnavn</t>
  </si>
  <si>
    <t>Farge</t>
  </si>
  <si>
    <t>Bilde</t>
  </si>
  <si>
    <t>Veilpris</t>
  </si>
  <si>
    <t>XXS</t>
  </si>
  <si>
    <t>SPILLERKOLLEKSJON</t>
  </si>
  <si>
    <t>65972106</t>
  </si>
  <si>
    <t>TeamLiga26 Jersey SR</t>
  </si>
  <si>
    <t>Navy</t>
  </si>
  <si>
    <t>Electro</t>
  </si>
  <si>
    <t>Black</t>
  </si>
  <si>
    <t>White</t>
  </si>
  <si>
    <t>Light Blue</t>
  </si>
  <si>
    <t>Port</t>
  </si>
  <si>
    <t>TeamLiga26 Jersey W</t>
  </si>
  <si>
    <t>TeamLiga26 Jersey JR</t>
  </si>
  <si>
    <t>TeamLiga26 Training 1/4 Zip SR</t>
  </si>
  <si>
    <t>65972606</t>
  </si>
  <si>
    <t>TeamLiga26 Training 1/4 Zip JR</t>
  </si>
  <si>
    <t>TeamLiga26 Training Jacket SR</t>
  </si>
  <si>
    <t>TeamLiga26 Training Jacket JR</t>
  </si>
  <si>
    <t>65903706</t>
  </si>
  <si>
    <t>TeamGoal Slim Training Pants SR</t>
  </si>
  <si>
    <t>65904606</t>
  </si>
  <si>
    <t>TeamGoal Slim Training Pants JR</t>
  </si>
  <si>
    <t>TeamGoal Shorts SR</t>
  </si>
  <si>
    <t>70575406</t>
  </si>
  <si>
    <t>TeamGoal Shorts W</t>
  </si>
  <si>
    <t>TeamGoal Shorts Handball W</t>
  </si>
  <si>
    <t>70575306</t>
  </si>
  <si>
    <t>TeamGoal Shorts JR</t>
  </si>
  <si>
    <t>TeamGoal All Weather Jacket SR</t>
  </si>
  <si>
    <t>65904506</t>
  </si>
  <si>
    <t>TeamGoal All Weather Jacket JR</t>
  </si>
  <si>
    <t>65877706</t>
  </si>
  <si>
    <t>TeamGoal Baselayer Tee SR</t>
  </si>
  <si>
    <t>65904106</t>
  </si>
  <si>
    <t>TeamGoal Baselayer Tee JR</t>
  </si>
  <si>
    <t>66045102</t>
  </si>
  <si>
    <t>TeamLiga26 Baselayer Tee SR</t>
  </si>
  <si>
    <t>66045104</t>
  </si>
  <si>
    <t>66045202</t>
  </si>
  <si>
    <t>TeamLiga26 Baselayer Tee JR</t>
  </si>
  <si>
    <t>66045204</t>
  </si>
  <si>
    <t>66045302</t>
  </si>
  <si>
    <t>TeamLiga26 Baselayer Short Tight SR</t>
  </si>
  <si>
    <t>66045304</t>
  </si>
  <si>
    <t>66045402</t>
  </si>
  <si>
    <t>TeamLiga26 Baselayer Short Tight JR</t>
  </si>
  <si>
    <t>70706406</t>
  </si>
  <si>
    <t>TeamLiga26 Socks Core</t>
  </si>
  <si>
    <t>70602806</t>
  </si>
  <si>
    <t>TeamGoal Sleeve sock</t>
  </si>
  <si>
    <t>DRAKT/KAMPTØY</t>
  </si>
  <si>
    <t>70707204</t>
  </si>
  <si>
    <t>TeamLiga Grip Sock</t>
  </si>
  <si>
    <t>70611904</t>
  </si>
  <si>
    <t>TeamGoal Performance Sock</t>
  </si>
  <si>
    <t>70654412</t>
  </si>
  <si>
    <t xml:space="preserve">TeamLiga26 Matchday Jersey SR </t>
  </si>
  <si>
    <t>White-Blue</t>
  </si>
  <si>
    <t xml:space="preserve">TeamLiga26 Matchday Jersey JR </t>
  </si>
  <si>
    <t>70575202</t>
  </si>
  <si>
    <t>70575402</t>
  </si>
  <si>
    <t>70575302</t>
  </si>
  <si>
    <t>MÅLVAKT</t>
  </si>
  <si>
    <t>TeamLiga GK Jersey SR</t>
  </si>
  <si>
    <t>Yellow</t>
  </si>
  <si>
    <t>70654731</t>
  </si>
  <si>
    <t>Blue Glimmer</t>
  </si>
  <si>
    <t>70654922</t>
  </si>
  <si>
    <t>TeamLiga GK Jersey JR</t>
  </si>
  <si>
    <t>70654931</t>
  </si>
  <si>
    <t>70651902</t>
  </si>
  <si>
    <t>TeamTarget GK Jersey SR</t>
  </si>
  <si>
    <t>Aqua</t>
  </si>
  <si>
    <t>Fizzy Lime</t>
  </si>
  <si>
    <t>70652102</t>
  </si>
  <si>
    <t>TeamTarget GK Jersey JR</t>
  </si>
  <si>
    <t>65859803</t>
  </si>
  <si>
    <t>TeamGoal Casual Pants SR</t>
  </si>
  <si>
    <t>Grey</t>
  </si>
  <si>
    <t>65860103</t>
  </si>
  <si>
    <t>TeamGoal Casual Pants JR</t>
  </si>
  <si>
    <t>68261201</t>
  </si>
  <si>
    <t>ESS No.1  Logo Sweatpants SR</t>
  </si>
  <si>
    <t>Sort</t>
  </si>
  <si>
    <t>TRENER/LAGLEDER</t>
  </si>
  <si>
    <t>TeamLIGA26 Training 1/4 Zip​ SR</t>
  </si>
  <si>
    <t>TeamLIGA Training Jacket SR</t>
  </si>
  <si>
    <t>65861503</t>
  </si>
  <si>
    <t>TeamGoal Casual  Tee SR</t>
  </si>
  <si>
    <t>65861504</t>
  </si>
  <si>
    <t>65861506</t>
  </si>
  <si>
    <t>65861533</t>
  </si>
  <si>
    <t>65860803</t>
  </si>
  <si>
    <t>TeamGoal Casual Shorts SR</t>
  </si>
  <si>
    <t>65860503</t>
  </si>
  <si>
    <t>TeamGoal Casual Polo SR</t>
  </si>
  <si>
    <t>TeamGoal Casual Polo W</t>
  </si>
  <si>
    <t>65916903</t>
  </si>
  <si>
    <t>TeamAdditions Training All Weather Jacket SR</t>
  </si>
  <si>
    <t>FRITID</t>
  </si>
  <si>
    <t>65856903</t>
  </si>
  <si>
    <t>TeamFinal Winter Jacket SR</t>
  </si>
  <si>
    <t>TeamFinal Winter Jacket W</t>
  </si>
  <si>
    <t>65857106</t>
  </si>
  <si>
    <t>TeamFinal Winter Jacket JR</t>
  </si>
  <si>
    <t>65979506</t>
  </si>
  <si>
    <t>TeamAdditions Hooded Padded Jacket SR</t>
  </si>
  <si>
    <t>65973806</t>
  </si>
  <si>
    <t>TeamAdditions Hooded Padded Jacket JR</t>
  </si>
  <si>
    <t>66052803</t>
  </si>
  <si>
    <t>TeamWinter Gilet SR</t>
  </si>
  <si>
    <t>65859503</t>
  </si>
  <si>
    <t>TeamGOAL Casuals Hooded Jacket SR</t>
  </si>
  <si>
    <t>65859603</t>
  </si>
  <si>
    <t>TeamGOAL Casuals Hooded Jacket JR</t>
  </si>
  <si>
    <t>65861803</t>
  </si>
  <si>
    <t>TeamGoal Casuals Hoody SR</t>
  </si>
  <si>
    <t>65861903</t>
  </si>
  <si>
    <t>TeamGoal Casuals Hoody JR</t>
  </si>
  <si>
    <t>65861906</t>
  </si>
  <si>
    <t>65859203</t>
  </si>
  <si>
    <t>TeamGoal Casuals Sweat SR</t>
  </si>
  <si>
    <t>65859303</t>
  </si>
  <si>
    <t>TeamGoal Casuals Sweat JR</t>
  </si>
  <si>
    <t>TeamGoal Casual Pants W</t>
  </si>
  <si>
    <t>TILBEHØR</t>
  </si>
  <si>
    <t>09023805</t>
  </si>
  <si>
    <t>TeamGoal Backpack 21 L</t>
  </si>
  <si>
    <t>09023305</t>
  </si>
  <si>
    <t xml:space="preserve">TeamGoal Bag M </t>
  </si>
  <si>
    <t>09023401</t>
  </si>
  <si>
    <t>TeamGoal Teambag L</t>
  </si>
  <si>
    <t>02724102</t>
  </si>
  <si>
    <t>TeamAddidtions Beanie 1</t>
  </si>
  <si>
    <t>02724104</t>
  </si>
  <si>
    <t>02724202</t>
  </si>
  <si>
    <t>TeamAddidtions Beanie 2</t>
  </si>
  <si>
    <t>05438601</t>
  </si>
  <si>
    <t>Individual Winterized Neck Warmer</t>
  </si>
  <si>
    <t>04215301</t>
  </si>
  <si>
    <t>TeamADDITIONS Tech Gloves</t>
  </si>
  <si>
    <t>04215201</t>
  </si>
  <si>
    <t>TeamADDITIONS Winter Gloves</t>
  </si>
  <si>
    <t>05485201</t>
  </si>
  <si>
    <t>Waterbottle Plastic 0,75 l</t>
  </si>
  <si>
    <t>66071704</t>
  </si>
  <si>
    <t>TeamAdditions Bib</t>
  </si>
  <si>
    <t>Orange</t>
  </si>
  <si>
    <t>HÅNDBALLER</t>
  </si>
  <si>
    <t>08438701</t>
  </si>
  <si>
    <t xml:space="preserve">Puma Nova Lite </t>
  </si>
  <si>
    <t>Fizzy Apple</t>
  </si>
  <si>
    <t>08438601</t>
  </si>
  <si>
    <t xml:space="preserve">Puma Nova Training </t>
  </si>
  <si>
    <t>Blue Horizon</t>
  </si>
  <si>
    <t>08438501</t>
  </si>
  <si>
    <t>Puma Nova Match</t>
  </si>
  <si>
    <t>Electric Peppermint</t>
  </si>
  <si>
    <t>08438401</t>
  </si>
  <si>
    <t>Puma Nova Match Pro</t>
  </si>
  <si>
    <t>FOTBALLER</t>
  </si>
  <si>
    <t>08432401</t>
  </si>
  <si>
    <t>Puma Orbita 3 TB Str 5</t>
  </si>
  <si>
    <t>White Multi</t>
  </si>
  <si>
    <t>08432501</t>
  </si>
  <si>
    <t>Puma Orbita 3 TB Str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</si>
</sst>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0"/>
    <numFmt numFmtId="165" formatCode="_-&quot;kr&quot;\ * #,##0.00_-;\-&quot;kr&quot;\ * #,##0.00_-;_-&quot;kr&quot;\ * &quot;-&quot;??_-;_-@"/>
  </numFmts>
  <fonts count="13">
    <font>
      <sz val="11.0"/>
      <color theme="1"/>
      <name val="Aptos Narrow"/>
      <scheme val="minor"/>
    </font>
    <font>
      <b/>
      <sz val="14.0"/>
      <color theme="1"/>
      <name val="Aptos Narrow"/>
    </font>
    <font/>
    <font>
      <b/>
      <sz val="11.0"/>
      <color theme="1"/>
      <name val="Aptos Narrow"/>
    </font>
    <font>
      <b/>
      <sz val="12.0"/>
      <color theme="1"/>
      <name val="Aptos Narrow"/>
    </font>
    <font>
      <sz val="11.0"/>
      <color theme="1"/>
      <name val="Aptos Narrow"/>
    </font>
    <font>
      <b/>
      <sz val="10.0"/>
      <color theme="1"/>
      <name val="Aptos Narrow"/>
    </font>
    <font>
      <b/>
      <sz val="8.0"/>
      <color theme="1"/>
      <name val="Aptos Narrow"/>
    </font>
    <font>
      <sz val="11.0"/>
      <color theme="1"/>
      <name val="Arial"/>
    </font>
    <font>
      <sz val="8.0"/>
      <color theme="1"/>
      <name val="Aptos Narrow"/>
    </font>
    <font>
      <sz val="11.0"/>
      <color rgb="FF222222"/>
      <name val="Arial"/>
    </font>
    <font>
      <sz val="8.0"/>
      <color theme="1"/>
      <name val="Arial"/>
    </font>
    <font>
      <b/>
      <sz val="11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BE9F7"/>
        <bgColor rgb="FFDBE9F7"/>
      </patternFill>
    </fill>
  </fills>
  <borders count="20">
    <border/>
    <border>
      <left/>
      <top/>
    </border>
    <border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1" xfId="0" applyAlignment="1" applyBorder="1" applyFont="1" applyNumberFormat="1">
      <alignment horizontal="center"/>
    </xf>
    <xf borderId="4" fillId="2" fontId="3" numFmtId="164" xfId="0" applyAlignment="1" applyBorder="1" applyFont="1" applyNumberFormat="1">
      <alignment horizontal="center"/>
    </xf>
    <xf borderId="5" fillId="2" fontId="4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vertical="center"/>
    </xf>
    <xf borderId="6" fillId="2" fontId="5" numFmtId="0" xfId="0" applyBorder="1" applyFont="1"/>
    <xf borderId="7" fillId="0" fontId="2" numFmtId="0" xfId="0" applyBorder="1" applyFont="1"/>
    <xf borderId="8" fillId="0" fontId="2" numFmtId="0" xfId="0" applyBorder="1" applyFont="1"/>
    <xf borderId="4" fillId="2" fontId="3" numFmtId="0" xfId="0" applyAlignment="1" applyBorder="1" applyFont="1">
      <alignment horizontal="center" vertical="center"/>
    </xf>
    <xf borderId="9" fillId="0" fontId="2" numFmtId="0" xfId="0" applyBorder="1" applyFont="1"/>
    <xf borderId="10" fillId="2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2" fillId="0" fontId="2" numFmtId="0" xfId="0" applyBorder="1" applyFont="1"/>
    <xf borderId="13" fillId="2" fontId="3" numFmtId="0" xfId="0" applyBorder="1" applyFont="1"/>
    <xf borderId="13" fillId="2" fontId="3" numFmtId="49" xfId="0" applyAlignment="1" applyBorder="1" applyFont="1" applyNumberFormat="1">
      <alignment vertical="center"/>
    </xf>
    <xf borderId="13" fillId="2" fontId="3" numFmtId="0" xfId="0" applyAlignment="1" applyBorder="1" applyFont="1">
      <alignment vertical="center"/>
    </xf>
    <xf borderId="14" fillId="2" fontId="3" numFmtId="0" xfId="0" applyAlignment="1" applyBorder="1" applyFont="1">
      <alignment vertical="center"/>
    </xf>
    <xf borderId="13" fillId="2" fontId="3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center" vertical="center"/>
    </xf>
    <xf borderId="13" fillId="2" fontId="3" numFmtId="165" xfId="0" applyAlignment="1" applyBorder="1" applyFont="1" applyNumberFormat="1">
      <alignment horizontal="center" vertical="center"/>
    </xf>
    <xf borderId="17" fillId="2" fontId="5" numFmtId="0" xfId="0" applyBorder="1" applyFont="1"/>
    <xf borderId="17" fillId="2" fontId="8" numFmtId="49" xfId="0" applyAlignment="1" applyBorder="1" applyFont="1" applyNumberFormat="1">
      <alignment horizontal="center" vertical="center"/>
    </xf>
    <xf borderId="17" fillId="2" fontId="5" numFmtId="0" xfId="0" applyAlignment="1" applyBorder="1" applyFont="1">
      <alignment horizontal="left" vertical="center"/>
    </xf>
    <xf borderId="4" fillId="2" fontId="9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vertical="center"/>
    </xf>
    <xf borderId="18" fillId="2" fontId="8" numFmtId="165" xfId="0" applyAlignment="1" applyBorder="1" applyFont="1" applyNumberFormat="1">
      <alignment horizontal="center" vertical="center"/>
    </xf>
    <xf borderId="17" fillId="2" fontId="3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vertical="center"/>
    </xf>
    <xf borderId="17" fillId="2" fontId="5" numFmtId="0" xfId="0" applyAlignment="1" applyBorder="1" applyFont="1">
      <alignment horizontal="center" vertical="center"/>
    </xf>
    <xf borderId="17" fillId="2" fontId="5" numFmtId="165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left" vertical="center"/>
    </xf>
    <xf borderId="4" fillId="2" fontId="5" numFmtId="0" xfId="0" applyBorder="1" applyFont="1"/>
    <xf borderId="17" fillId="2" fontId="5" numFmtId="49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4" fillId="2" fontId="5" numFmtId="165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center" vertical="center"/>
    </xf>
    <xf borderId="19" fillId="2" fontId="8" numFmtId="165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horizontal="left" vertical="center"/>
    </xf>
    <xf borderId="4" fillId="2" fontId="8" numFmtId="49" xfId="0" applyAlignment="1" applyBorder="1" applyFont="1" applyNumberFormat="1">
      <alignment horizontal="center" vertical="center"/>
    </xf>
    <xf borderId="4" fillId="2" fontId="9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left" vertical="center"/>
    </xf>
    <xf borderId="19" fillId="2" fontId="5" numFmtId="165" xfId="0" applyAlignment="1" applyBorder="1" applyFont="1" applyNumberFormat="1">
      <alignment horizontal="center" vertical="center"/>
    </xf>
    <xf borderId="4" fillId="2" fontId="8" numFmtId="49" xfId="0" applyAlignment="1" applyBorder="1" applyFont="1" applyNumberFormat="1">
      <alignment horizontal="center" readingOrder="0" vertical="center"/>
    </xf>
    <xf borderId="4" fillId="2" fontId="10" numFmtId="0" xfId="0" applyAlignment="1" applyBorder="1" applyFont="1">
      <alignment horizontal="left" readingOrder="0" shrinkToFit="0" wrapText="0"/>
    </xf>
    <xf borderId="4" fillId="2" fontId="11" numFmtId="0" xfId="0" applyAlignment="1" applyBorder="1" applyFont="1">
      <alignment horizontal="center" readingOrder="0" vertical="center"/>
    </xf>
    <xf borderId="19" fillId="2" fontId="8" numFmtId="165" xfId="0" applyAlignment="1" applyBorder="1" applyFont="1" applyNumberFormat="1">
      <alignment horizontal="center" readingOrder="0" vertical="center"/>
    </xf>
    <xf borderId="4" fillId="2" fontId="12" numFmtId="0" xfId="0" applyAlignment="1" applyBorder="1" applyFont="1">
      <alignment horizontal="center" readingOrder="0" vertical="center"/>
    </xf>
    <xf borderId="0" fillId="0" fontId="5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22.5"/>
    <col customWidth="1" min="2" max="2" width="13.13"/>
    <col customWidth="1" min="3" max="3" width="39.75"/>
    <col customWidth="1" min="4" max="4" width="12.88"/>
    <col customWidth="1" min="5" max="5" width="6.88"/>
    <col customWidth="1" min="6" max="6" width="10.63"/>
    <col customWidth="1" min="7" max="7" width="4.63"/>
    <col customWidth="1" min="8" max="14" width="6.75"/>
    <col customWidth="1" min="15" max="15" width="10.63"/>
    <col customWidth="1" min="16" max="16" width="14.88"/>
    <col customWidth="1" min="17" max="17" width="15.38"/>
    <col customWidth="1" min="18" max="18" width="51.25"/>
    <col customWidth="1" min="19" max="32" width="10.63"/>
  </cols>
  <sheetData>
    <row r="1" ht="15.0" customHeight="1">
      <c r="A1" s="1" t="s">
        <v>0</v>
      </c>
      <c r="B1" s="2"/>
      <c r="C1" s="2"/>
      <c r="D1" s="2"/>
      <c r="E1" s="2"/>
      <c r="F1" s="3"/>
      <c r="G1" s="4">
        <v>0.0</v>
      </c>
      <c r="H1" s="5">
        <v>0.0</v>
      </c>
      <c r="I1" s="4">
        <v>0.0</v>
      </c>
      <c r="J1" s="4">
        <v>1.0</v>
      </c>
      <c r="K1" s="4">
        <v>2.0</v>
      </c>
      <c r="L1" s="4">
        <v>3.0</v>
      </c>
      <c r="M1" s="4">
        <v>4.0</v>
      </c>
      <c r="N1" s="4">
        <v>5.0</v>
      </c>
      <c r="O1" s="6" t="s">
        <v>1</v>
      </c>
      <c r="P1" s="6" t="s">
        <v>2</v>
      </c>
      <c r="Q1" s="6" t="s">
        <v>3</v>
      </c>
      <c r="R1" s="7" t="s">
        <v>4</v>
      </c>
      <c r="S1" s="8"/>
    </row>
    <row r="2" ht="18.0" customHeight="1">
      <c r="A2" s="9"/>
      <c r="F2" s="10"/>
      <c r="G2" s="11">
        <v>1.0</v>
      </c>
      <c r="H2" s="11" t="s">
        <v>5</v>
      </c>
      <c r="I2" s="11" t="s">
        <v>6</v>
      </c>
      <c r="J2" s="11" t="s">
        <v>7</v>
      </c>
      <c r="K2" s="11" t="s">
        <v>8</v>
      </c>
      <c r="L2" s="11" t="s">
        <v>9</v>
      </c>
      <c r="M2" s="11" t="s">
        <v>10</v>
      </c>
      <c r="N2" s="11"/>
      <c r="O2" s="12"/>
      <c r="P2" s="12"/>
      <c r="Q2" s="12"/>
      <c r="R2" s="1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ht="17.25" customHeight="1">
      <c r="A3" s="9"/>
      <c r="F3" s="10"/>
      <c r="G3" s="11">
        <v>2.0</v>
      </c>
      <c r="H3" s="13">
        <v>116.0</v>
      </c>
      <c r="I3" s="14">
        <v>128.0</v>
      </c>
      <c r="J3" s="14">
        <v>140.0</v>
      </c>
      <c r="K3" s="14">
        <v>152.0</v>
      </c>
      <c r="L3" s="14">
        <v>164.0</v>
      </c>
      <c r="M3" s="14"/>
      <c r="N3" s="15" t="s">
        <v>11</v>
      </c>
      <c r="O3" s="12"/>
      <c r="P3" s="12"/>
      <c r="Q3" s="12"/>
      <c r="R3" s="12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ht="17.25" customHeight="1">
      <c r="A4" s="9"/>
      <c r="F4" s="10"/>
      <c r="G4" s="16">
        <v>3.0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14" t="s">
        <v>18</v>
      </c>
      <c r="O4" s="17"/>
      <c r="P4" s="17"/>
      <c r="Q4" s="17"/>
      <c r="R4" s="12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ht="23.25" customHeight="1">
      <c r="A5" s="18" t="s">
        <v>19</v>
      </c>
      <c r="B5" s="19" t="s">
        <v>20</v>
      </c>
      <c r="C5" s="20" t="s">
        <v>21</v>
      </c>
      <c r="D5" s="20" t="s">
        <v>22</v>
      </c>
      <c r="E5" s="20" t="s">
        <v>23</v>
      </c>
      <c r="F5" s="21" t="s">
        <v>24</v>
      </c>
      <c r="G5" s="22">
        <v>4.0</v>
      </c>
      <c r="H5" s="23" t="s">
        <v>25</v>
      </c>
      <c r="I5" s="24" t="s">
        <v>12</v>
      </c>
      <c r="J5" s="24" t="s">
        <v>14</v>
      </c>
      <c r="K5" s="24" t="s">
        <v>15</v>
      </c>
      <c r="L5" s="24"/>
      <c r="M5" s="24"/>
      <c r="N5" s="24"/>
      <c r="O5" s="22">
        <f t="shared" ref="O5:Q5" si="1">SUM(O6:O48)</f>
        <v>0</v>
      </c>
      <c r="P5" s="25">
        <f t="shared" si="1"/>
        <v>0</v>
      </c>
      <c r="Q5" s="25">
        <f t="shared" si="1"/>
        <v>0</v>
      </c>
      <c r="R5" s="17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ht="30.0" customHeight="1">
      <c r="A6" s="26" t="s">
        <v>26</v>
      </c>
      <c r="B6" s="27" t="s">
        <v>27</v>
      </c>
      <c r="C6" s="28" t="s">
        <v>28</v>
      </c>
      <c r="D6" s="29" t="s">
        <v>29</v>
      </c>
      <c r="E6" s="30" t="e">
        <v>#VALUE!</v>
      </c>
      <c r="F6" s="31">
        <v>320.0</v>
      </c>
      <c r="G6" s="32">
        <v>3.0</v>
      </c>
      <c r="H6" s="33"/>
      <c r="I6" s="30"/>
      <c r="J6" s="30"/>
      <c r="K6" s="30"/>
      <c r="L6" s="30"/>
      <c r="M6" s="30"/>
      <c r="N6" s="30"/>
      <c r="O6" s="34">
        <f t="shared" ref="O6:O70" si="2">SUM(H6:N6)</f>
        <v>0</v>
      </c>
      <c r="P6" s="35">
        <f t="shared" ref="P6:P70" si="3">O6*F6</f>
        <v>0</v>
      </c>
      <c r="Q6" s="35">
        <f t="shared" ref="Q6:Q70" si="4">P6*0.7</f>
        <v>0</v>
      </c>
      <c r="R6" s="36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ht="30.0" customHeight="1">
      <c r="A7" s="37" t="s">
        <v>26</v>
      </c>
      <c r="B7" s="38">
        <v>6.5972102E7</v>
      </c>
      <c r="C7" s="28" t="s">
        <v>28</v>
      </c>
      <c r="D7" s="29" t="s">
        <v>30</v>
      </c>
      <c r="E7" s="30" t="e">
        <v>#VALUE!</v>
      </c>
      <c r="F7" s="31">
        <v>320.0</v>
      </c>
      <c r="G7" s="11">
        <v>3.0</v>
      </c>
      <c r="H7" s="39"/>
      <c r="I7" s="39"/>
      <c r="J7" s="39"/>
      <c r="K7" s="39"/>
      <c r="L7" s="39"/>
      <c r="M7" s="39"/>
      <c r="N7" s="39"/>
      <c r="O7" s="40">
        <f t="shared" si="2"/>
        <v>0</v>
      </c>
      <c r="P7" s="41">
        <f t="shared" si="3"/>
        <v>0</v>
      </c>
      <c r="Q7" s="41">
        <f t="shared" si="4"/>
        <v>0</v>
      </c>
      <c r="R7" s="42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ht="30.0" customHeight="1">
      <c r="A8" s="37" t="s">
        <v>26</v>
      </c>
      <c r="B8" s="38">
        <v>6.5972103E7</v>
      </c>
      <c r="C8" s="28" t="s">
        <v>28</v>
      </c>
      <c r="D8" s="29" t="s">
        <v>31</v>
      </c>
      <c r="E8" s="39" t="e">
        <v>#VALUE!</v>
      </c>
      <c r="F8" s="31">
        <v>320.0</v>
      </c>
      <c r="G8" s="11">
        <v>3.0</v>
      </c>
      <c r="H8" s="39"/>
      <c r="I8" s="39"/>
      <c r="J8" s="39"/>
      <c r="K8" s="39"/>
      <c r="L8" s="39"/>
      <c r="M8" s="39"/>
      <c r="N8" s="39"/>
      <c r="O8" s="40">
        <f t="shared" si="2"/>
        <v>0</v>
      </c>
      <c r="P8" s="41">
        <f t="shared" si="3"/>
        <v>0</v>
      </c>
      <c r="Q8" s="41">
        <f t="shared" si="4"/>
        <v>0</v>
      </c>
      <c r="R8" s="42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ht="30.0" customHeight="1">
      <c r="A9" s="37" t="s">
        <v>26</v>
      </c>
      <c r="B9" s="38">
        <v>6.5972104E7</v>
      </c>
      <c r="C9" s="28" t="s">
        <v>28</v>
      </c>
      <c r="D9" s="29" t="s">
        <v>32</v>
      </c>
      <c r="E9" s="30" t="e">
        <v>#VALUE!</v>
      </c>
      <c r="F9" s="31">
        <v>320.0</v>
      </c>
      <c r="G9" s="11">
        <v>3.0</v>
      </c>
      <c r="H9" s="39"/>
      <c r="I9" s="39"/>
      <c r="J9" s="39"/>
      <c r="K9" s="39"/>
      <c r="L9" s="39"/>
      <c r="M9" s="39"/>
      <c r="N9" s="39"/>
      <c r="O9" s="40">
        <f t="shared" si="2"/>
        <v>0</v>
      </c>
      <c r="P9" s="41">
        <f t="shared" si="3"/>
        <v>0</v>
      </c>
      <c r="Q9" s="41">
        <f t="shared" si="4"/>
        <v>0</v>
      </c>
      <c r="R9" s="42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ht="30.0" customHeight="1">
      <c r="A10" s="37" t="s">
        <v>26</v>
      </c>
      <c r="B10" s="38">
        <v>6.5972118E7</v>
      </c>
      <c r="C10" s="28" t="s">
        <v>28</v>
      </c>
      <c r="D10" s="29" t="s">
        <v>33</v>
      </c>
      <c r="E10" s="30" t="e">
        <v>#VALUE!</v>
      </c>
      <c r="F10" s="31">
        <v>320.0</v>
      </c>
      <c r="G10" s="11">
        <v>3.0</v>
      </c>
      <c r="H10" s="39"/>
      <c r="I10" s="39"/>
      <c r="J10" s="39"/>
      <c r="K10" s="39"/>
      <c r="L10" s="39"/>
      <c r="M10" s="39"/>
      <c r="N10" s="39"/>
      <c r="O10" s="40">
        <f t="shared" si="2"/>
        <v>0</v>
      </c>
      <c r="P10" s="41">
        <f t="shared" si="3"/>
        <v>0</v>
      </c>
      <c r="Q10" s="41">
        <f t="shared" si="4"/>
        <v>0</v>
      </c>
      <c r="R10" s="42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ht="30.0" customHeight="1">
      <c r="A11" s="37" t="s">
        <v>26</v>
      </c>
      <c r="B11" s="38">
        <v>6.5972181E7</v>
      </c>
      <c r="C11" s="28" t="s">
        <v>28</v>
      </c>
      <c r="D11" s="29" t="s">
        <v>34</v>
      </c>
      <c r="E11" s="30" t="e">
        <v>#VALUE!</v>
      </c>
      <c r="F11" s="31">
        <v>320.0</v>
      </c>
      <c r="G11" s="11">
        <v>3.0</v>
      </c>
      <c r="H11" s="39"/>
      <c r="I11" s="39"/>
      <c r="J11" s="39"/>
      <c r="K11" s="39"/>
      <c r="L11" s="39"/>
      <c r="M11" s="39"/>
      <c r="N11" s="39"/>
      <c r="O11" s="40">
        <f t="shared" si="2"/>
        <v>0</v>
      </c>
      <c r="P11" s="41">
        <f t="shared" si="3"/>
        <v>0</v>
      </c>
      <c r="Q11" s="41">
        <f t="shared" si="4"/>
        <v>0</v>
      </c>
      <c r="R11" s="42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ht="30.0" customHeight="1">
      <c r="A12" s="37" t="s">
        <v>26</v>
      </c>
      <c r="B12" s="38">
        <v>6.5972206E7</v>
      </c>
      <c r="C12" s="28" t="s">
        <v>35</v>
      </c>
      <c r="D12" s="29" t="s">
        <v>29</v>
      </c>
      <c r="E12" s="30" t="e">
        <v>#VALUE!</v>
      </c>
      <c r="F12" s="31">
        <v>320.0</v>
      </c>
      <c r="G12" s="32">
        <v>3.0</v>
      </c>
      <c r="H12" s="39"/>
      <c r="I12" s="39"/>
      <c r="J12" s="39"/>
      <c r="K12" s="39"/>
      <c r="L12" s="39"/>
      <c r="M12" s="39"/>
      <c r="N12" s="39"/>
      <c r="O12" s="40">
        <f t="shared" si="2"/>
        <v>0</v>
      </c>
      <c r="P12" s="41">
        <f t="shared" si="3"/>
        <v>0</v>
      </c>
      <c r="Q12" s="41">
        <f t="shared" si="4"/>
        <v>0</v>
      </c>
      <c r="R12" s="42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ht="30.0" customHeight="1">
      <c r="A13" s="37" t="s">
        <v>26</v>
      </c>
      <c r="B13" s="38">
        <v>6.5972202E7</v>
      </c>
      <c r="C13" s="28" t="s">
        <v>35</v>
      </c>
      <c r="D13" s="29" t="s">
        <v>30</v>
      </c>
      <c r="E13" s="30" t="e">
        <v>#VALUE!</v>
      </c>
      <c r="F13" s="31">
        <v>320.0</v>
      </c>
      <c r="G13" s="11">
        <v>3.0</v>
      </c>
      <c r="H13" s="39"/>
      <c r="I13" s="39"/>
      <c r="J13" s="39"/>
      <c r="K13" s="39"/>
      <c r="L13" s="39"/>
      <c r="M13" s="39"/>
      <c r="N13" s="39"/>
      <c r="O13" s="40">
        <f t="shared" si="2"/>
        <v>0</v>
      </c>
      <c r="P13" s="41">
        <f t="shared" si="3"/>
        <v>0</v>
      </c>
      <c r="Q13" s="41">
        <f t="shared" si="4"/>
        <v>0</v>
      </c>
      <c r="R13" s="42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  <row r="14" ht="30.0" customHeight="1">
      <c r="A14" s="37" t="s">
        <v>26</v>
      </c>
      <c r="B14" s="38">
        <v>6.5972203E7</v>
      </c>
      <c r="C14" s="28" t="s">
        <v>35</v>
      </c>
      <c r="D14" s="29" t="s">
        <v>31</v>
      </c>
      <c r="E14" s="39" t="e">
        <v>#VALUE!</v>
      </c>
      <c r="F14" s="31">
        <v>320.0</v>
      </c>
      <c r="G14" s="11">
        <v>3.0</v>
      </c>
      <c r="H14" s="39"/>
      <c r="I14" s="39"/>
      <c r="J14" s="39"/>
      <c r="K14" s="39"/>
      <c r="L14" s="39"/>
      <c r="M14" s="39"/>
      <c r="N14" s="39"/>
      <c r="O14" s="40">
        <f t="shared" si="2"/>
        <v>0</v>
      </c>
      <c r="P14" s="41">
        <f t="shared" si="3"/>
        <v>0</v>
      </c>
      <c r="Q14" s="41">
        <f t="shared" si="4"/>
        <v>0</v>
      </c>
      <c r="R14" s="42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</row>
    <row r="15" ht="30.0" customHeight="1">
      <c r="A15" s="37" t="s">
        <v>26</v>
      </c>
      <c r="B15" s="38">
        <v>6.5972204E7</v>
      </c>
      <c r="C15" s="28" t="s">
        <v>35</v>
      </c>
      <c r="D15" s="29" t="s">
        <v>32</v>
      </c>
      <c r="E15" s="30" t="e">
        <v>#VALUE!</v>
      </c>
      <c r="F15" s="31">
        <v>320.0</v>
      </c>
      <c r="G15" s="11">
        <v>3.0</v>
      </c>
      <c r="H15" s="39"/>
      <c r="I15" s="39"/>
      <c r="J15" s="39"/>
      <c r="K15" s="39"/>
      <c r="L15" s="39"/>
      <c r="M15" s="39"/>
      <c r="N15" s="39"/>
      <c r="O15" s="40">
        <f t="shared" si="2"/>
        <v>0</v>
      </c>
      <c r="P15" s="41">
        <f t="shared" si="3"/>
        <v>0</v>
      </c>
      <c r="Q15" s="41">
        <f t="shared" si="4"/>
        <v>0</v>
      </c>
      <c r="R15" s="42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ht="30.0" customHeight="1">
      <c r="A16" s="37" t="s">
        <v>26</v>
      </c>
      <c r="B16" s="43">
        <v>6.5972306E7</v>
      </c>
      <c r="C16" s="28" t="s">
        <v>36</v>
      </c>
      <c r="D16" s="29" t="s">
        <v>29</v>
      </c>
      <c r="E16" s="30" t="e">
        <v>#VALUE!</v>
      </c>
      <c r="F16" s="44">
        <v>290.0</v>
      </c>
      <c r="G16" s="11">
        <v>2.0</v>
      </c>
      <c r="H16" s="39"/>
      <c r="I16" s="39"/>
      <c r="J16" s="39"/>
      <c r="K16" s="39"/>
      <c r="L16" s="39"/>
      <c r="M16" s="39"/>
      <c r="N16" s="39"/>
      <c r="O16" s="40">
        <f t="shared" si="2"/>
        <v>0</v>
      </c>
      <c r="P16" s="41">
        <f t="shared" si="3"/>
        <v>0</v>
      </c>
      <c r="Q16" s="41">
        <f t="shared" si="4"/>
        <v>0</v>
      </c>
      <c r="R16" s="42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 ht="30.0" customHeight="1">
      <c r="A17" s="37" t="s">
        <v>26</v>
      </c>
      <c r="B17" s="43">
        <v>6.5972302E7</v>
      </c>
      <c r="C17" s="28" t="s">
        <v>36</v>
      </c>
      <c r="D17" s="29" t="s">
        <v>30</v>
      </c>
      <c r="E17" s="30" t="e">
        <v>#VALUE!</v>
      </c>
      <c r="F17" s="44">
        <v>290.0</v>
      </c>
      <c r="G17" s="11">
        <v>2.0</v>
      </c>
      <c r="H17" s="39"/>
      <c r="I17" s="39"/>
      <c r="J17" s="39"/>
      <c r="K17" s="39"/>
      <c r="L17" s="39"/>
      <c r="M17" s="39"/>
      <c r="N17" s="39"/>
      <c r="O17" s="40">
        <f t="shared" si="2"/>
        <v>0</v>
      </c>
      <c r="P17" s="41">
        <f t="shared" si="3"/>
        <v>0</v>
      </c>
      <c r="Q17" s="41">
        <f t="shared" si="4"/>
        <v>0</v>
      </c>
      <c r="R17" s="42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ht="30.0" customHeight="1">
      <c r="A18" s="37" t="s">
        <v>26</v>
      </c>
      <c r="B18" s="43">
        <v>6.5972303E7</v>
      </c>
      <c r="C18" s="28" t="s">
        <v>36</v>
      </c>
      <c r="D18" s="29" t="s">
        <v>31</v>
      </c>
      <c r="E18" s="39" t="e">
        <v>#VALUE!</v>
      </c>
      <c r="F18" s="44">
        <v>290.0</v>
      </c>
      <c r="G18" s="11">
        <v>2.0</v>
      </c>
      <c r="H18" s="39"/>
      <c r="I18" s="39"/>
      <c r="J18" s="39"/>
      <c r="K18" s="39"/>
      <c r="L18" s="39"/>
      <c r="M18" s="39"/>
      <c r="N18" s="39"/>
      <c r="O18" s="40">
        <f t="shared" si="2"/>
        <v>0</v>
      </c>
      <c r="P18" s="41">
        <f t="shared" si="3"/>
        <v>0</v>
      </c>
      <c r="Q18" s="41">
        <f t="shared" si="4"/>
        <v>0</v>
      </c>
      <c r="R18" s="42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ht="30.0" customHeight="1">
      <c r="A19" s="37" t="s">
        <v>26</v>
      </c>
      <c r="B19" s="43">
        <v>6.5972304E7</v>
      </c>
      <c r="C19" s="28" t="s">
        <v>36</v>
      </c>
      <c r="D19" s="29" t="s">
        <v>32</v>
      </c>
      <c r="E19" s="39" t="e">
        <v>#VALUE!</v>
      </c>
      <c r="F19" s="44">
        <v>290.0</v>
      </c>
      <c r="G19" s="11">
        <v>2.0</v>
      </c>
      <c r="H19" s="39"/>
      <c r="I19" s="39"/>
      <c r="J19" s="39"/>
      <c r="K19" s="39"/>
      <c r="L19" s="39"/>
      <c r="M19" s="39"/>
      <c r="N19" s="39"/>
      <c r="O19" s="40">
        <f t="shared" si="2"/>
        <v>0</v>
      </c>
      <c r="P19" s="41">
        <f t="shared" si="3"/>
        <v>0</v>
      </c>
      <c r="Q19" s="41">
        <f t="shared" si="4"/>
        <v>0</v>
      </c>
      <c r="R19" s="42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ht="30.0" customHeight="1">
      <c r="A20" s="37" t="s">
        <v>26</v>
      </c>
      <c r="B20" s="43">
        <v>6.5972318E7</v>
      </c>
      <c r="C20" s="28" t="s">
        <v>36</v>
      </c>
      <c r="D20" s="29" t="s">
        <v>33</v>
      </c>
      <c r="E20" s="39" t="e">
        <v>#VALUE!</v>
      </c>
      <c r="F20" s="44">
        <v>290.0</v>
      </c>
      <c r="G20" s="11">
        <v>2.0</v>
      </c>
      <c r="H20" s="39"/>
      <c r="I20" s="39"/>
      <c r="J20" s="39"/>
      <c r="K20" s="39"/>
      <c r="L20" s="39"/>
      <c r="M20" s="39"/>
      <c r="N20" s="39"/>
      <c r="O20" s="40">
        <f t="shared" si="2"/>
        <v>0</v>
      </c>
      <c r="P20" s="41">
        <f t="shared" si="3"/>
        <v>0</v>
      </c>
      <c r="Q20" s="41">
        <f t="shared" si="4"/>
        <v>0</v>
      </c>
      <c r="R20" s="42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ht="30.0" customHeight="1">
      <c r="A21" s="37" t="s">
        <v>26</v>
      </c>
      <c r="B21" s="43">
        <v>6.5972381E7</v>
      </c>
      <c r="C21" s="28" t="s">
        <v>36</v>
      </c>
      <c r="D21" s="29" t="s">
        <v>34</v>
      </c>
      <c r="E21" s="39" t="e">
        <v>#VALUE!</v>
      </c>
      <c r="F21" s="44">
        <v>290.0</v>
      </c>
      <c r="G21" s="11">
        <v>2.0</v>
      </c>
      <c r="H21" s="39"/>
      <c r="I21" s="39"/>
      <c r="J21" s="39"/>
      <c r="K21" s="39"/>
      <c r="L21" s="39"/>
      <c r="M21" s="39"/>
      <c r="N21" s="39"/>
      <c r="O21" s="40">
        <f t="shared" si="2"/>
        <v>0</v>
      </c>
      <c r="P21" s="41">
        <f t="shared" si="3"/>
        <v>0</v>
      </c>
      <c r="Q21" s="41">
        <f t="shared" si="4"/>
        <v>0</v>
      </c>
      <c r="R21" s="42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ht="30.0" customHeight="1">
      <c r="A22" s="37" t="s">
        <v>26</v>
      </c>
      <c r="B22" s="43">
        <v>6.5972406E7</v>
      </c>
      <c r="C22" s="45" t="s">
        <v>37</v>
      </c>
      <c r="D22" s="29" t="s">
        <v>29</v>
      </c>
      <c r="E22" s="39" t="e">
        <v>#VALUE!</v>
      </c>
      <c r="F22" s="44">
        <v>620.0</v>
      </c>
      <c r="G22" s="11">
        <v>3.0</v>
      </c>
      <c r="H22" s="39"/>
      <c r="I22" s="39"/>
      <c r="J22" s="39"/>
      <c r="K22" s="39"/>
      <c r="L22" s="39"/>
      <c r="M22" s="39"/>
      <c r="N22" s="39"/>
      <c r="O22" s="40">
        <f t="shared" si="2"/>
        <v>0</v>
      </c>
      <c r="P22" s="41">
        <f t="shared" si="3"/>
        <v>0</v>
      </c>
      <c r="Q22" s="41">
        <f t="shared" si="4"/>
        <v>0</v>
      </c>
      <c r="R22" s="42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ht="30.0" customHeight="1">
      <c r="A23" s="37" t="s">
        <v>26</v>
      </c>
      <c r="B23" s="46" t="s">
        <v>38</v>
      </c>
      <c r="C23" s="45" t="s">
        <v>39</v>
      </c>
      <c r="D23" s="29" t="s">
        <v>29</v>
      </c>
      <c r="E23" s="39" t="e">
        <v>#VALUE!</v>
      </c>
      <c r="F23" s="44">
        <v>520.0</v>
      </c>
      <c r="G23" s="11">
        <v>2.0</v>
      </c>
      <c r="H23" s="39"/>
      <c r="I23" s="39"/>
      <c r="J23" s="39"/>
      <c r="K23" s="39"/>
      <c r="L23" s="39"/>
      <c r="M23" s="39"/>
      <c r="N23" s="39"/>
      <c r="O23" s="40">
        <f t="shared" si="2"/>
        <v>0</v>
      </c>
      <c r="P23" s="41">
        <f t="shared" si="3"/>
        <v>0</v>
      </c>
      <c r="Q23" s="41">
        <f t="shared" si="4"/>
        <v>0</v>
      </c>
      <c r="R23" s="42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</row>
    <row r="24" ht="30.0" customHeight="1">
      <c r="A24" s="37" t="s">
        <v>26</v>
      </c>
      <c r="B24" s="43">
        <v>6.5972706E7</v>
      </c>
      <c r="C24" s="45" t="s">
        <v>40</v>
      </c>
      <c r="D24" s="29" t="s">
        <v>29</v>
      </c>
      <c r="E24" s="39" t="e">
        <v>#VALUE!</v>
      </c>
      <c r="F24" s="44">
        <v>670.0</v>
      </c>
      <c r="G24" s="11">
        <v>3.0</v>
      </c>
      <c r="H24" s="39"/>
      <c r="I24" s="39"/>
      <c r="J24" s="39"/>
      <c r="K24" s="39"/>
      <c r="L24" s="39"/>
      <c r="M24" s="39"/>
      <c r="N24" s="39"/>
      <c r="O24" s="40">
        <f t="shared" si="2"/>
        <v>0</v>
      </c>
      <c r="P24" s="41">
        <f t="shared" si="3"/>
        <v>0</v>
      </c>
      <c r="Q24" s="41">
        <f t="shared" si="4"/>
        <v>0</v>
      </c>
      <c r="R24" s="42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ht="30.0" customHeight="1">
      <c r="A25" s="37" t="s">
        <v>26</v>
      </c>
      <c r="B25" s="43">
        <v>6.5972906E7</v>
      </c>
      <c r="C25" s="45" t="s">
        <v>41</v>
      </c>
      <c r="D25" s="29" t="s">
        <v>29</v>
      </c>
      <c r="E25" s="39" t="e">
        <v>#VALUE!</v>
      </c>
      <c r="F25" s="44">
        <v>570.0</v>
      </c>
      <c r="G25" s="11">
        <v>2.0</v>
      </c>
      <c r="H25" s="39"/>
      <c r="I25" s="39"/>
      <c r="J25" s="39"/>
      <c r="K25" s="39"/>
      <c r="L25" s="39"/>
      <c r="M25" s="39"/>
      <c r="N25" s="39"/>
      <c r="O25" s="40">
        <f t="shared" si="2"/>
        <v>0</v>
      </c>
      <c r="P25" s="41">
        <f t="shared" si="3"/>
        <v>0</v>
      </c>
      <c r="Q25" s="41">
        <f t="shared" si="4"/>
        <v>0</v>
      </c>
      <c r="R25" s="42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</row>
    <row r="26" ht="30.0" customHeight="1">
      <c r="A26" s="37" t="s">
        <v>26</v>
      </c>
      <c r="B26" s="46" t="s">
        <v>42</v>
      </c>
      <c r="C26" s="45" t="s">
        <v>43</v>
      </c>
      <c r="D26" s="47" t="s">
        <v>29</v>
      </c>
      <c r="E26" s="39" t="e">
        <v>#VALUE!</v>
      </c>
      <c r="F26" s="44">
        <v>620.0</v>
      </c>
      <c r="G26" s="11">
        <v>3.0</v>
      </c>
      <c r="H26" s="39"/>
      <c r="I26" s="39"/>
      <c r="J26" s="39"/>
      <c r="K26" s="39"/>
      <c r="L26" s="39"/>
      <c r="M26" s="39"/>
      <c r="N26" s="39"/>
      <c r="O26" s="40">
        <f t="shared" si="2"/>
        <v>0</v>
      </c>
      <c r="P26" s="41">
        <f t="shared" si="3"/>
        <v>0</v>
      </c>
      <c r="Q26" s="41">
        <f t="shared" si="4"/>
        <v>0</v>
      </c>
      <c r="R26" s="42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</row>
    <row r="27" ht="30.0" customHeight="1">
      <c r="A27" s="37" t="s">
        <v>26</v>
      </c>
      <c r="B27" s="46" t="s">
        <v>44</v>
      </c>
      <c r="C27" s="45" t="s">
        <v>45</v>
      </c>
      <c r="D27" s="47" t="s">
        <v>29</v>
      </c>
      <c r="E27" s="39" t="e">
        <v>#VALUE!</v>
      </c>
      <c r="F27" s="44">
        <v>570.0</v>
      </c>
      <c r="G27" s="11">
        <v>2.0</v>
      </c>
      <c r="H27" s="39"/>
      <c r="I27" s="39"/>
      <c r="J27" s="39"/>
      <c r="K27" s="39"/>
      <c r="L27" s="39"/>
      <c r="M27" s="39"/>
      <c r="N27" s="39"/>
      <c r="O27" s="40">
        <f t="shared" si="2"/>
        <v>0</v>
      </c>
      <c r="P27" s="41">
        <f t="shared" si="3"/>
        <v>0</v>
      </c>
      <c r="Q27" s="41">
        <f t="shared" si="4"/>
        <v>0</v>
      </c>
      <c r="R27" s="42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</row>
    <row r="28" ht="30.0" customHeight="1">
      <c r="A28" s="37" t="s">
        <v>26</v>
      </c>
      <c r="B28" s="43">
        <v>7.0575206E7</v>
      </c>
      <c r="C28" s="45" t="s">
        <v>46</v>
      </c>
      <c r="D28" s="29" t="s">
        <v>29</v>
      </c>
      <c r="E28" s="39" t="e">
        <v>#VALUE!</v>
      </c>
      <c r="F28" s="44">
        <v>260.0</v>
      </c>
      <c r="G28" s="11">
        <v>3.0</v>
      </c>
      <c r="H28" s="39"/>
      <c r="I28" s="39"/>
      <c r="J28" s="39"/>
      <c r="K28" s="39"/>
      <c r="L28" s="39"/>
      <c r="M28" s="39"/>
      <c r="N28" s="39"/>
      <c r="O28" s="40">
        <f t="shared" si="2"/>
        <v>0</v>
      </c>
      <c r="P28" s="41">
        <f t="shared" si="3"/>
        <v>0</v>
      </c>
      <c r="Q28" s="41">
        <f t="shared" si="4"/>
        <v>0</v>
      </c>
      <c r="R28" s="42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ht="30.0" customHeight="1">
      <c r="A29" s="37" t="s">
        <v>26</v>
      </c>
      <c r="B29" s="46" t="s">
        <v>47</v>
      </c>
      <c r="C29" s="45" t="s">
        <v>48</v>
      </c>
      <c r="D29" s="47" t="s">
        <v>29</v>
      </c>
      <c r="E29" s="39" t="e">
        <v>#VALUE!</v>
      </c>
      <c r="F29" s="44">
        <v>260.0</v>
      </c>
      <c r="G29" s="11">
        <v>3.0</v>
      </c>
      <c r="H29" s="39"/>
      <c r="I29" s="39"/>
      <c r="J29" s="39"/>
      <c r="K29" s="39"/>
      <c r="L29" s="39"/>
      <c r="M29" s="39"/>
      <c r="N29" s="39"/>
      <c r="O29" s="40">
        <f t="shared" si="2"/>
        <v>0</v>
      </c>
      <c r="P29" s="41">
        <f t="shared" si="3"/>
        <v>0</v>
      </c>
      <c r="Q29" s="41">
        <f t="shared" si="4"/>
        <v>0</v>
      </c>
      <c r="R29" s="42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ht="30.0" customHeight="1">
      <c r="A30" s="37" t="s">
        <v>26</v>
      </c>
      <c r="B30" s="43">
        <v>7.0601906E7</v>
      </c>
      <c r="C30" s="45" t="s">
        <v>49</v>
      </c>
      <c r="D30" s="47" t="s">
        <v>29</v>
      </c>
      <c r="E30" s="39" t="e">
        <v>#VALUE!</v>
      </c>
      <c r="F30" s="44">
        <v>320.0</v>
      </c>
      <c r="G30" s="11">
        <v>3.0</v>
      </c>
      <c r="H30" s="39"/>
      <c r="I30" s="39"/>
      <c r="J30" s="39"/>
      <c r="K30" s="39"/>
      <c r="L30" s="39"/>
      <c r="M30" s="39"/>
      <c r="N30" s="39"/>
      <c r="O30" s="40">
        <f t="shared" si="2"/>
        <v>0</v>
      </c>
      <c r="P30" s="41">
        <f t="shared" si="3"/>
        <v>0</v>
      </c>
      <c r="Q30" s="41">
        <f t="shared" si="4"/>
        <v>0</v>
      </c>
      <c r="R30" s="42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ht="30.0" customHeight="1">
      <c r="A31" s="37" t="s">
        <v>26</v>
      </c>
      <c r="B31" s="46" t="s">
        <v>50</v>
      </c>
      <c r="C31" s="45" t="s">
        <v>51</v>
      </c>
      <c r="D31" s="47" t="s">
        <v>29</v>
      </c>
      <c r="E31" s="39" t="e">
        <v>#VALUE!</v>
      </c>
      <c r="F31" s="44">
        <v>230.0</v>
      </c>
      <c r="G31" s="11">
        <v>2.0</v>
      </c>
      <c r="H31" s="39"/>
      <c r="I31" s="39"/>
      <c r="J31" s="39"/>
      <c r="K31" s="39"/>
      <c r="L31" s="39"/>
      <c r="M31" s="39"/>
      <c r="N31" s="39"/>
      <c r="O31" s="40">
        <f t="shared" si="2"/>
        <v>0</v>
      </c>
      <c r="P31" s="41">
        <f t="shared" si="3"/>
        <v>0</v>
      </c>
      <c r="Q31" s="41">
        <f t="shared" si="4"/>
        <v>0</v>
      </c>
      <c r="R31" s="42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ht="30.0" customHeight="1">
      <c r="A32" s="37" t="s">
        <v>26</v>
      </c>
      <c r="B32" s="43">
        <v>6.5903806E7</v>
      </c>
      <c r="C32" s="45" t="s">
        <v>52</v>
      </c>
      <c r="D32" s="29" t="s">
        <v>29</v>
      </c>
      <c r="E32" s="39" t="e">
        <v>#VALUE!</v>
      </c>
      <c r="F32" s="44">
        <v>720.0</v>
      </c>
      <c r="G32" s="11">
        <v>3.0</v>
      </c>
      <c r="H32" s="39"/>
      <c r="I32" s="39"/>
      <c r="J32" s="39"/>
      <c r="K32" s="39"/>
      <c r="L32" s="39"/>
      <c r="M32" s="39"/>
      <c r="N32" s="39"/>
      <c r="O32" s="40">
        <f t="shared" si="2"/>
        <v>0</v>
      </c>
      <c r="P32" s="41">
        <f t="shared" si="3"/>
        <v>0</v>
      </c>
      <c r="Q32" s="41">
        <f t="shared" si="4"/>
        <v>0</v>
      </c>
      <c r="R32" s="42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ht="30.0" customHeight="1">
      <c r="A33" s="37" t="s">
        <v>26</v>
      </c>
      <c r="B33" s="46" t="s">
        <v>53</v>
      </c>
      <c r="C33" s="45" t="s">
        <v>54</v>
      </c>
      <c r="D33" s="29" t="s">
        <v>29</v>
      </c>
      <c r="E33" s="39" t="e">
        <v>#VALUE!</v>
      </c>
      <c r="F33" s="44">
        <v>670.0</v>
      </c>
      <c r="G33" s="11">
        <v>2.0</v>
      </c>
      <c r="H33" s="39"/>
      <c r="I33" s="39"/>
      <c r="J33" s="39"/>
      <c r="K33" s="39"/>
      <c r="L33" s="39"/>
      <c r="M33" s="39"/>
      <c r="N33" s="39"/>
      <c r="O33" s="40">
        <f t="shared" si="2"/>
        <v>0</v>
      </c>
      <c r="P33" s="41">
        <f t="shared" si="3"/>
        <v>0</v>
      </c>
      <c r="Q33" s="41">
        <f t="shared" si="4"/>
        <v>0</v>
      </c>
      <c r="R33" s="42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  <row r="34" ht="30.0" customHeight="1">
      <c r="A34" s="37" t="s">
        <v>26</v>
      </c>
      <c r="B34" s="46" t="s">
        <v>55</v>
      </c>
      <c r="C34" s="45" t="s">
        <v>56</v>
      </c>
      <c r="D34" s="29" t="s">
        <v>29</v>
      </c>
      <c r="E34" s="39" t="e">
        <v>#VALUE!</v>
      </c>
      <c r="F34" s="44">
        <v>320.0</v>
      </c>
      <c r="G34" s="11">
        <v>3.0</v>
      </c>
      <c r="H34" s="39"/>
      <c r="I34" s="39"/>
      <c r="J34" s="39"/>
      <c r="K34" s="39"/>
      <c r="L34" s="39"/>
      <c r="M34" s="39"/>
      <c r="N34" s="39"/>
      <c r="O34" s="40">
        <f t="shared" si="2"/>
        <v>0</v>
      </c>
      <c r="P34" s="41">
        <f t="shared" si="3"/>
        <v>0</v>
      </c>
      <c r="Q34" s="41">
        <f t="shared" si="4"/>
        <v>0</v>
      </c>
      <c r="R34" s="42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</row>
    <row r="35" ht="30.0" customHeight="1">
      <c r="A35" s="37" t="s">
        <v>26</v>
      </c>
      <c r="B35" s="46" t="s">
        <v>57</v>
      </c>
      <c r="C35" s="45" t="s">
        <v>58</v>
      </c>
      <c r="D35" s="29" t="s">
        <v>29</v>
      </c>
      <c r="E35" s="39" t="e">
        <v>#VALUE!</v>
      </c>
      <c r="F35" s="44">
        <v>260.0</v>
      </c>
      <c r="G35" s="11">
        <v>2.0</v>
      </c>
      <c r="H35" s="39"/>
      <c r="I35" s="39"/>
      <c r="J35" s="39"/>
      <c r="K35" s="39"/>
      <c r="L35" s="39"/>
      <c r="M35" s="39"/>
      <c r="N35" s="39"/>
      <c r="O35" s="40">
        <f t="shared" si="2"/>
        <v>0</v>
      </c>
      <c r="P35" s="41">
        <f t="shared" si="3"/>
        <v>0</v>
      </c>
      <c r="Q35" s="41">
        <f t="shared" si="4"/>
        <v>0</v>
      </c>
      <c r="R35" s="42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ht="30.0" customHeight="1">
      <c r="A36" s="37" t="s">
        <v>26</v>
      </c>
      <c r="B36" s="46" t="s">
        <v>59</v>
      </c>
      <c r="C36" s="48" t="s">
        <v>60</v>
      </c>
      <c r="D36" s="29" t="s">
        <v>30</v>
      </c>
      <c r="E36" s="39" t="e">
        <v>#VALUE!</v>
      </c>
      <c r="F36" s="44">
        <v>520.0</v>
      </c>
      <c r="G36" s="11">
        <v>3.0</v>
      </c>
      <c r="H36" s="39"/>
      <c r="I36" s="39"/>
      <c r="J36" s="39"/>
      <c r="K36" s="39"/>
      <c r="L36" s="39"/>
      <c r="M36" s="39"/>
      <c r="N36" s="39"/>
      <c r="O36" s="40">
        <f t="shared" si="2"/>
        <v>0</v>
      </c>
      <c r="P36" s="41">
        <f t="shared" si="3"/>
        <v>0</v>
      </c>
      <c r="Q36" s="41">
        <f t="shared" si="4"/>
        <v>0</v>
      </c>
      <c r="R36" s="42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ht="30.0" customHeight="1">
      <c r="A37" s="37" t="s">
        <v>26</v>
      </c>
      <c r="B37" s="46" t="s">
        <v>61</v>
      </c>
      <c r="C37" s="45" t="s">
        <v>60</v>
      </c>
      <c r="D37" s="29" t="s">
        <v>32</v>
      </c>
      <c r="E37" s="39" t="e">
        <v>#VALUE!</v>
      </c>
      <c r="F37" s="44">
        <v>520.0</v>
      </c>
      <c r="G37" s="11">
        <v>3.0</v>
      </c>
      <c r="H37" s="39"/>
      <c r="I37" s="39"/>
      <c r="J37" s="39"/>
      <c r="K37" s="39"/>
      <c r="L37" s="39"/>
      <c r="M37" s="39"/>
      <c r="N37" s="39"/>
      <c r="O37" s="40">
        <f t="shared" si="2"/>
        <v>0</v>
      </c>
      <c r="P37" s="41">
        <f t="shared" si="3"/>
        <v>0</v>
      </c>
      <c r="Q37" s="41">
        <f t="shared" si="4"/>
        <v>0</v>
      </c>
      <c r="R37" s="42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ht="30.0" customHeight="1">
      <c r="A38" s="37" t="s">
        <v>26</v>
      </c>
      <c r="B38" s="46" t="s">
        <v>62</v>
      </c>
      <c r="C38" s="45" t="s">
        <v>63</v>
      </c>
      <c r="D38" s="29" t="s">
        <v>30</v>
      </c>
      <c r="E38" s="39" t="e">
        <v>#VALUE!</v>
      </c>
      <c r="F38" s="44">
        <v>420.0</v>
      </c>
      <c r="G38" s="11">
        <v>2.0</v>
      </c>
      <c r="H38" s="39"/>
      <c r="I38" s="39"/>
      <c r="J38" s="39"/>
      <c r="K38" s="39"/>
      <c r="L38" s="39"/>
      <c r="M38" s="39"/>
      <c r="N38" s="39"/>
      <c r="O38" s="40">
        <f t="shared" si="2"/>
        <v>0</v>
      </c>
      <c r="P38" s="41">
        <f t="shared" si="3"/>
        <v>0</v>
      </c>
      <c r="Q38" s="41">
        <f t="shared" si="4"/>
        <v>0</v>
      </c>
      <c r="R38" s="42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</row>
    <row r="39" ht="30.0" customHeight="1">
      <c r="A39" s="37" t="s">
        <v>26</v>
      </c>
      <c r="B39" s="46" t="s">
        <v>64</v>
      </c>
      <c r="C39" s="45" t="s">
        <v>63</v>
      </c>
      <c r="D39" s="29" t="s">
        <v>32</v>
      </c>
      <c r="E39" s="39" t="e">
        <v>#VALUE!</v>
      </c>
      <c r="F39" s="44">
        <v>420.0</v>
      </c>
      <c r="G39" s="11">
        <v>2.0</v>
      </c>
      <c r="H39" s="39"/>
      <c r="I39" s="39"/>
      <c r="J39" s="39"/>
      <c r="K39" s="39"/>
      <c r="L39" s="39"/>
      <c r="M39" s="39"/>
      <c r="N39" s="39"/>
      <c r="O39" s="40">
        <f t="shared" si="2"/>
        <v>0</v>
      </c>
      <c r="P39" s="41">
        <f t="shared" si="3"/>
        <v>0</v>
      </c>
      <c r="Q39" s="41">
        <f t="shared" si="4"/>
        <v>0</v>
      </c>
      <c r="R39" s="42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</row>
    <row r="40" ht="30.0" customHeight="1">
      <c r="A40" s="37" t="s">
        <v>26</v>
      </c>
      <c r="B40" s="46" t="s">
        <v>65</v>
      </c>
      <c r="C40" s="45" t="s">
        <v>66</v>
      </c>
      <c r="D40" s="29" t="s">
        <v>30</v>
      </c>
      <c r="E40" s="39" t="e">
        <v>#VALUE!</v>
      </c>
      <c r="F40" s="44">
        <v>420.0</v>
      </c>
      <c r="G40" s="11">
        <v>3.0</v>
      </c>
      <c r="H40" s="39"/>
      <c r="I40" s="39"/>
      <c r="J40" s="39"/>
      <c r="K40" s="39"/>
      <c r="L40" s="39"/>
      <c r="M40" s="39"/>
      <c r="N40" s="39"/>
      <c r="O40" s="40">
        <f t="shared" si="2"/>
        <v>0</v>
      </c>
      <c r="P40" s="41">
        <f t="shared" si="3"/>
        <v>0</v>
      </c>
      <c r="Q40" s="41">
        <f t="shared" si="4"/>
        <v>0</v>
      </c>
      <c r="R40" s="42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 ht="30.0" customHeight="1">
      <c r="A41" s="37" t="s">
        <v>26</v>
      </c>
      <c r="B41" s="46" t="s">
        <v>67</v>
      </c>
      <c r="C41" s="45" t="s">
        <v>66</v>
      </c>
      <c r="D41" s="29" t="s">
        <v>32</v>
      </c>
      <c r="E41" s="39" t="e">
        <v>#VALUE!</v>
      </c>
      <c r="F41" s="44">
        <v>420.0</v>
      </c>
      <c r="G41" s="11">
        <v>3.0</v>
      </c>
      <c r="H41" s="39"/>
      <c r="I41" s="39"/>
      <c r="J41" s="39"/>
      <c r="K41" s="39"/>
      <c r="L41" s="39"/>
      <c r="M41" s="39"/>
      <c r="N41" s="39"/>
      <c r="O41" s="40">
        <f t="shared" si="2"/>
        <v>0</v>
      </c>
      <c r="P41" s="41">
        <f t="shared" si="3"/>
        <v>0</v>
      </c>
      <c r="Q41" s="41">
        <f t="shared" si="4"/>
        <v>0</v>
      </c>
      <c r="R41" s="42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ht="30.0" customHeight="1">
      <c r="A42" s="37" t="s">
        <v>26</v>
      </c>
      <c r="B42" s="46" t="s">
        <v>68</v>
      </c>
      <c r="C42" s="45" t="s">
        <v>69</v>
      </c>
      <c r="D42" s="29" t="s">
        <v>30</v>
      </c>
      <c r="E42" s="39" t="e">
        <v>#VALUE!</v>
      </c>
      <c r="F42" s="44">
        <v>370.0</v>
      </c>
      <c r="G42" s="11">
        <v>2.0</v>
      </c>
      <c r="H42" s="39"/>
      <c r="I42" s="39"/>
      <c r="J42" s="39"/>
      <c r="K42" s="39"/>
      <c r="L42" s="39"/>
      <c r="M42" s="39"/>
      <c r="N42" s="39"/>
      <c r="O42" s="40">
        <f t="shared" si="2"/>
        <v>0</v>
      </c>
      <c r="P42" s="41">
        <f t="shared" si="3"/>
        <v>0</v>
      </c>
      <c r="Q42" s="41">
        <f t="shared" si="4"/>
        <v>0</v>
      </c>
      <c r="R42" s="42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ht="30.0" customHeight="1">
      <c r="A43" s="37" t="s">
        <v>26</v>
      </c>
      <c r="B43" s="43">
        <v>6.6045404E7</v>
      </c>
      <c r="C43" s="45" t="s">
        <v>69</v>
      </c>
      <c r="D43" s="29" t="s">
        <v>32</v>
      </c>
      <c r="E43" s="39" t="e">
        <v>#VALUE!</v>
      </c>
      <c r="F43" s="44">
        <v>370.0</v>
      </c>
      <c r="G43" s="11">
        <v>2.0</v>
      </c>
      <c r="H43" s="39"/>
      <c r="I43" s="39"/>
      <c r="J43" s="39"/>
      <c r="K43" s="39"/>
      <c r="L43" s="39"/>
      <c r="M43" s="39"/>
      <c r="N43" s="39"/>
      <c r="O43" s="40">
        <f t="shared" si="2"/>
        <v>0</v>
      </c>
      <c r="P43" s="41">
        <f t="shared" si="3"/>
        <v>0</v>
      </c>
      <c r="Q43" s="41">
        <f t="shared" si="4"/>
        <v>0</v>
      </c>
      <c r="R43" s="42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ht="30.0" customHeight="1">
      <c r="A44" s="37" t="s">
        <v>26</v>
      </c>
      <c r="B44" s="46" t="s">
        <v>70</v>
      </c>
      <c r="C44" s="45" t="s">
        <v>71</v>
      </c>
      <c r="D44" s="29" t="s">
        <v>29</v>
      </c>
      <c r="E44" s="39" t="e">
        <v>#VALUE!</v>
      </c>
      <c r="F44" s="44">
        <v>140.0</v>
      </c>
      <c r="G44" s="11">
        <v>1.0</v>
      </c>
      <c r="H44" s="39"/>
      <c r="I44" s="39"/>
      <c r="J44" s="39"/>
      <c r="K44" s="39"/>
      <c r="L44" s="39"/>
      <c r="M44" s="39"/>
      <c r="N44" s="39"/>
      <c r="O44" s="40">
        <f t="shared" si="2"/>
        <v>0</v>
      </c>
      <c r="P44" s="41">
        <f t="shared" si="3"/>
        <v>0</v>
      </c>
      <c r="Q44" s="41">
        <f t="shared" si="4"/>
        <v>0</v>
      </c>
      <c r="R44" s="42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 ht="30.0" customHeight="1">
      <c r="A45" s="37" t="s">
        <v>26</v>
      </c>
      <c r="B45" s="46" t="s">
        <v>72</v>
      </c>
      <c r="C45" s="45" t="s">
        <v>73</v>
      </c>
      <c r="D45" s="29" t="s">
        <v>29</v>
      </c>
      <c r="E45" s="39" t="e">
        <v>#VALUE!</v>
      </c>
      <c r="F45" s="44">
        <v>140.0</v>
      </c>
      <c r="G45" s="11">
        <v>1.0</v>
      </c>
      <c r="H45" s="39"/>
      <c r="I45" s="39"/>
      <c r="J45" s="39"/>
      <c r="K45" s="39"/>
      <c r="L45" s="39"/>
      <c r="M45" s="39"/>
      <c r="N45" s="39"/>
      <c r="O45" s="40">
        <f t="shared" si="2"/>
        <v>0</v>
      </c>
      <c r="P45" s="41">
        <f t="shared" si="3"/>
        <v>0</v>
      </c>
      <c r="Q45" s="41">
        <f t="shared" si="4"/>
        <v>0</v>
      </c>
      <c r="R45" s="42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</row>
    <row r="46" ht="30.0" customHeight="1">
      <c r="A46" s="37" t="s">
        <v>74</v>
      </c>
      <c r="B46" s="43">
        <v>7.0706402E7</v>
      </c>
      <c r="C46" s="45" t="s">
        <v>71</v>
      </c>
      <c r="D46" s="29" t="s">
        <v>30</v>
      </c>
      <c r="E46" s="39" t="e">
        <v>#VALUE!</v>
      </c>
      <c r="F46" s="44">
        <v>140.0</v>
      </c>
      <c r="G46" s="11">
        <v>1.0</v>
      </c>
      <c r="H46" s="39"/>
      <c r="I46" s="39"/>
      <c r="J46" s="39"/>
      <c r="K46" s="39"/>
      <c r="L46" s="39"/>
      <c r="M46" s="39"/>
      <c r="N46" s="39"/>
      <c r="O46" s="40">
        <f t="shared" si="2"/>
        <v>0</v>
      </c>
      <c r="P46" s="41">
        <f t="shared" si="3"/>
        <v>0</v>
      </c>
      <c r="Q46" s="41">
        <f t="shared" si="4"/>
        <v>0</v>
      </c>
      <c r="R46" s="42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</row>
    <row r="47" ht="30.0" customHeight="1">
      <c r="A47" s="37" t="s">
        <v>74</v>
      </c>
      <c r="B47" s="43">
        <v>7.0706403E7</v>
      </c>
      <c r="C47" s="45" t="s">
        <v>71</v>
      </c>
      <c r="D47" s="29" t="s">
        <v>31</v>
      </c>
      <c r="E47" s="39" t="e">
        <v>#VALUE!</v>
      </c>
      <c r="F47" s="44">
        <v>140.0</v>
      </c>
      <c r="G47" s="11">
        <v>1.0</v>
      </c>
      <c r="H47" s="39"/>
      <c r="I47" s="39"/>
      <c r="J47" s="39"/>
      <c r="K47" s="39"/>
      <c r="L47" s="39"/>
      <c r="M47" s="39"/>
      <c r="N47" s="39"/>
      <c r="O47" s="40">
        <f t="shared" si="2"/>
        <v>0</v>
      </c>
      <c r="P47" s="41">
        <f t="shared" si="3"/>
        <v>0</v>
      </c>
      <c r="Q47" s="41">
        <f t="shared" si="4"/>
        <v>0</v>
      </c>
      <c r="R47" s="42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</row>
    <row r="48" ht="30.0" customHeight="1">
      <c r="A48" s="37" t="s">
        <v>74</v>
      </c>
      <c r="B48" s="43">
        <v>7.0602802E7</v>
      </c>
      <c r="C48" s="45" t="s">
        <v>73</v>
      </c>
      <c r="D48" s="29" t="s">
        <v>30</v>
      </c>
      <c r="E48" s="39" t="e">
        <v>#VALUE!</v>
      </c>
      <c r="F48" s="44">
        <v>140.0</v>
      </c>
      <c r="G48" s="11">
        <v>1.0</v>
      </c>
      <c r="H48" s="39"/>
      <c r="I48" s="39"/>
      <c r="J48" s="39"/>
      <c r="K48" s="39"/>
      <c r="L48" s="39"/>
      <c r="M48" s="39"/>
      <c r="N48" s="39"/>
      <c r="O48" s="40">
        <f t="shared" si="2"/>
        <v>0</v>
      </c>
      <c r="P48" s="41">
        <f t="shared" si="3"/>
        <v>0</v>
      </c>
      <c r="Q48" s="41">
        <f t="shared" si="4"/>
        <v>0</v>
      </c>
      <c r="R48" s="42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 ht="30.0" customHeight="1">
      <c r="A49" s="37" t="s">
        <v>74</v>
      </c>
      <c r="B49" s="46" t="s">
        <v>75</v>
      </c>
      <c r="C49" s="45" t="s">
        <v>76</v>
      </c>
      <c r="D49" s="47" t="s">
        <v>32</v>
      </c>
      <c r="E49" s="39" t="e">
        <v>#VALUE!</v>
      </c>
      <c r="F49" s="44">
        <v>230.0</v>
      </c>
      <c r="G49" s="11">
        <v>1.0</v>
      </c>
      <c r="H49" s="39"/>
      <c r="I49" s="39"/>
      <c r="J49" s="39"/>
      <c r="K49" s="39"/>
      <c r="L49" s="39"/>
      <c r="M49" s="39"/>
      <c r="N49" s="39"/>
      <c r="O49" s="40">
        <f t="shared" si="2"/>
        <v>0</v>
      </c>
      <c r="P49" s="41">
        <f t="shared" si="3"/>
        <v>0</v>
      </c>
      <c r="Q49" s="41">
        <f t="shared" si="4"/>
        <v>0</v>
      </c>
      <c r="R49" s="42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</row>
    <row r="50" ht="30.0" customHeight="1">
      <c r="A50" s="37" t="s">
        <v>74</v>
      </c>
      <c r="B50" s="46" t="s">
        <v>77</v>
      </c>
      <c r="C50" s="45" t="s">
        <v>78</v>
      </c>
      <c r="D50" s="47" t="s">
        <v>32</v>
      </c>
      <c r="E50" s="39" t="e">
        <v>#VALUE!</v>
      </c>
      <c r="F50" s="44">
        <v>190.0</v>
      </c>
      <c r="G50" s="11">
        <v>1.0</v>
      </c>
      <c r="H50" s="39"/>
      <c r="I50" s="39"/>
      <c r="J50" s="39"/>
      <c r="K50" s="39"/>
      <c r="L50" s="39"/>
      <c r="M50" s="39"/>
      <c r="N50" s="39"/>
      <c r="O50" s="40">
        <f t="shared" si="2"/>
        <v>0</v>
      </c>
      <c r="P50" s="41">
        <f t="shared" si="3"/>
        <v>0</v>
      </c>
      <c r="Q50" s="41">
        <f t="shared" si="4"/>
        <v>0</v>
      </c>
      <c r="R50" s="42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ht="30.0" customHeight="1">
      <c r="A51" s="37" t="s">
        <v>74</v>
      </c>
      <c r="B51" s="46" t="s">
        <v>79</v>
      </c>
      <c r="C51" s="45" t="s">
        <v>80</v>
      </c>
      <c r="D51" s="29" t="s">
        <v>81</v>
      </c>
      <c r="E51" s="39" t="e">
        <v>#VALUE!</v>
      </c>
      <c r="F51" s="44">
        <v>320.0</v>
      </c>
      <c r="G51" s="11">
        <v>3.0</v>
      </c>
      <c r="H51" s="39"/>
      <c r="I51" s="39"/>
      <c r="J51" s="39"/>
      <c r="K51" s="39"/>
      <c r="L51" s="39"/>
      <c r="M51" s="39"/>
      <c r="N51" s="39"/>
      <c r="O51" s="40">
        <f t="shared" si="2"/>
        <v>0</v>
      </c>
      <c r="P51" s="41">
        <f t="shared" si="3"/>
        <v>0</v>
      </c>
      <c r="Q51" s="41">
        <f t="shared" si="4"/>
        <v>0</v>
      </c>
      <c r="R51" s="42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</row>
    <row r="52" ht="30.0" customHeight="1">
      <c r="A52" s="37" t="s">
        <v>74</v>
      </c>
      <c r="B52" s="43">
        <v>7.0654512E7</v>
      </c>
      <c r="C52" s="45" t="s">
        <v>82</v>
      </c>
      <c r="D52" s="29" t="s">
        <v>81</v>
      </c>
      <c r="E52" s="39" t="e">
        <v>#VALUE!</v>
      </c>
      <c r="F52" s="44">
        <v>260.0</v>
      </c>
      <c r="G52" s="11">
        <v>2.0</v>
      </c>
      <c r="H52" s="39"/>
      <c r="I52" s="39"/>
      <c r="J52" s="39"/>
      <c r="K52" s="39"/>
      <c r="L52" s="39"/>
      <c r="M52" s="39"/>
      <c r="N52" s="39"/>
      <c r="O52" s="40">
        <f t="shared" si="2"/>
        <v>0</v>
      </c>
      <c r="P52" s="41">
        <f t="shared" si="3"/>
        <v>0</v>
      </c>
      <c r="Q52" s="41">
        <f t="shared" si="4"/>
        <v>0</v>
      </c>
      <c r="R52" s="42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ht="30.0" customHeight="1">
      <c r="A53" s="37" t="s">
        <v>74</v>
      </c>
      <c r="B53" s="43">
        <v>7.0654402E7</v>
      </c>
      <c r="C53" s="45" t="s">
        <v>80</v>
      </c>
      <c r="D53" s="29" t="s">
        <v>30</v>
      </c>
      <c r="E53" s="39" t="e">
        <v>#VALUE!</v>
      </c>
      <c r="F53" s="44">
        <v>320.0</v>
      </c>
      <c r="G53" s="11">
        <v>3.0</v>
      </c>
      <c r="H53" s="39"/>
      <c r="I53" s="39"/>
      <c r="J53" s="39"/>
      <c r="K53" s="39"/>
      <c r="L53" s="39"/>
      <c r="M53" s="39"/>
      <c r="N53" s="39"/>
      <c r="O53" s="40">
        <f t="shared" si="2"/>
        <v>0</v>
      </c>
      <c r="P53" s="41">
        <f t="shared" si="3"/>
        <v>0</v>
      </c>
      <c r="Q53" s="41">
        <f t="shared" si="4"/>
        <v>0</v>
      </c>
      <c r="R53" s="42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ht="30.0" customHeight="1">
      <c r="A54" s="37" t="s">
        <v>74</v>
      </c>
      <c r="B54" s="43">
        <v>7.0654502E7</v>
      </c>
      <c r="C54" s="45" t="s">
        <v>82</v>
      </c>
      <c r="D54" s="29" t="s">
        <v>30</v>
      </c>
      <c r="E54" s="39" t="e">
        <v>#VALUE!</v>
      </c>
      <c r="F54" s="44">
        <v>260.0</v>
      </c>
      <c r="G54" s="11">
        <v>2.0</v>
      </c>
      <c r="H54" s="39"/>
      <c r="I54" s="39"/>
      <c r="J54" s="39"/>
      <c r="K54" s="39"/>
      <c r="L54" s="39"/>
      <c r="M54" s="39"/>
      <c r="N54" s="39"/>
      <c r="O54" s="40">
        <f t="shared" si="2"/>
        <v>0</v>
      </c>
      <c r="P54" s="41">
        <f t="shared" si="3"/>
        <v>0</v>
      </c>
      <c r="Q54" s="41">
        <f t="shared" si="4"/>
        <v>0</v>
      </c>
      <c r="R54" s="42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ht="30.0" customHeight="1">
      <c r="A55" s="37" t="s">
        <v>74</v>
      </c>
      <c r="B55" s="46" t="s">
        <v>83</v>
      </c>
      <c r="C55" s="45" t="s">
        <v>46</v>
      </c>
      <c r="D55" s="47" t="s">
        <v>30</v>
      </c>
      <c r="E55" s="39" t="e">
        <v>#VALUE!</v>
      </c>
      <c r="F55" s="44">
        <v>260.0</v>
      </c>
      <c r="G55" s="11">
        <v>3.0</v>
      </c>
      <c r="H55" s="39"/>
      <c r="I55" s="39"/>
      <c r="J55" s="39"/>
      <c r="K55" s="39"/>
      <c r="L55" s="39"/>
      <c r="M55" s="39"/>
      <c r="N55" s="39"/>
      <c r="O55" s="40">
        <f t="shared" si="2"/>
        <v>0</v>
      </c>
      <c r="P55" s="41">
        <f t="shared" si="3"/>
        <v>0</v>
      </c>
      <c r="Q55" s="41">
        <f t="shared" si="4"/>
        <v>0</v>
      </c>
      <c r="R55" s="42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ht="30.0" customHeight="1">
      <c r="A56" s="37" t="s">
        <v>74</v>
      </c>
      <c r="B56" s="46" t="s">
        <v>84</v>
      </c>
      <c r="C56" s="45" t="s">
        <v>48</v>
      </c>
      <c r="D56" s="47" t="s">
        <v>30</v>
      </c>
      <c r="E56" s="39" t="e">
        <v>#VALUE!</v>
      </c>
      <c r="F56" s="44">
        <v>260.0</v>
      </c>
      <c r="G56" s="11">
        <v>3.0</v>
      </c>
      <c r="H56" s="39"/>
      <c r="I56" s="39"/>
      <c r="J56" s="39"/>
      <c r="K56" s="39"/>
      <c r="L56" s="39"/>
      <c r="M56" s="39"/>
      <c r="N56" s="39"/>
      <c r="O56" s="40">
        <f t="shared" si="2"/>
        <v>0</v>
      </c>
      <c r="P56" s="41">
        <f t="shared" si="3"/>
        <v>0</v>
      </c>
      <c r="Q56" s="41">
        <f t="shared" si="4"/>
        <v>0</v>
      </c>
      <c r="R56" s="42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 ht="30.0" customHeight="1">
      <c r="A57" s="37" t="s">
        <v>74</v>
      </c>
      <c r="B57" s="43">
        <v>7.0601902E7</v>
      </c>
      <c r="C57" s="45" t="s">
        <v>49</v>
      </c>
      <c r="D57" s="47" t="s">
        <v>30</v>
      </c>
      <c r="E57" s="39" t="e">
        <v>#VALUE!</v>
      </c>
      <c r="F57" s="44">
        <v>320.0</v>
      </c>
      <c r="G57" s="11">
        <v>3.0</v>
      </c>
      <c r="H57" s="39"/>
      <c r="I57" s="39"/>
      <c r="J57" s="39"/>
      <c r="K57" s="39"/>
      <c r="L57" s="39"/>
      <c r="M57" s="39"/>
      <c r="N57" s="39"/>
      <c r="O57" s="40">
        <f t="shared" si="2"/>
        <v>0</v>
      </c>
      <c r="P57" s="41">
        <f t="shared" si="3"/>
        <v>0</v>
      </c>
      <c r="Q57" s="41">
        <f t="shared" si="4"/>
        <v>0</v>
      </c>
      <c r="R57" s="42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</row>
    <row r="58" ht="30.0" customHeight="1">
      <c r="A58" s="37" t="s">
        <v>74</v>
      </c>
      <c r="B58" s="46" t="s">
        <v>85</v>
      </c>
      <c r="C58" s="45" t="s">
        <v>51</v>
      </c>
      <c r="D58" s="47" t="s">
        <v>30</v>
      </c>
      <c r="E58" s="39" t="e">
        <v>#VALUE!</v>
      </c>
      <c r="F58" s="44">
        <v>230.0</v>
      </c>
      <c r="G58" s="11">
        <v>2.0</v>
      </c>
      <c r="H58" s="39"/>
      <c r="I58" s="39"/>
      <c r="J58" s="39"/>
      <c r="K58" s="39"/>
      <c r="L58" s="39"/>
      <c r="M58" s="39"/>
      <c r="N58" s="39"/>
      <c r="O58" s="40">
        <f t="shared" si="2"/>
        <v>0</v>
      </c>
      <c r="P58" s="41">
        <f t="shared" si="3"/>
        <v>0</v>
      </c>
      <c r="Q58" s="41">
        <f t="shared" si="4"/>
        <v>0</v>
      </c>
      <c r="R58" s="42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</row>
    <row r="59" ht="30.0" customHeight="1">
      <c r="A59" s="37" t="s">
        <v>86</v>
      </c>
      <c r="B59" s="43">
        <v>7.0654722E7</v>
      </c>
      <c r="C59" s="45" t="s">
        <v>87</v>
      </c>
      <c r="D59" s="47" t="s">
        <v>88</v>
      </c>
      <c r="E59" s="39" t="e">
        <v>#VALUE!</v>
      </c>
      <c r="F59" s="44">
        <v>420.0</v>
      </c>
      <c r="G59" s="11">
        <v>3.0</v>
      </c>
      <c r="H59" s="39"/>
      <c r="I59" s="39"/>
      <c r="J59" s="39"/>
      <c r="K59" s="39"/>
      <c r="L59" s="39"/>
      <c r="M59" s="39"/>
      <c r="N59" s="39"/>
      <c r="O59" s="40">
        <f t="shared" si="2"/>
        <v>0</v>
      </c>
      <c r="P59" s="41">
        <f t="shared" si="3"/>
        <v>0</v>
      </c>
      <c r="Q59" s="41">
        <f t="shared" si="4"/>
        <v>0</v>
      </c>
      <c r="R59" s="42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ht="30.0" customHeight="1">
      <c r="A60" s="37" t="s">
        <v>86</v>
      </c>
      <c r="B60" s="46" t="s">
        <v>89</v>
      </c>
      <c r="C60" s="45" t="s">
        <v>87</v>
      </c>
      <c r="D60" s="47" t="s">
        <v>90</v>
      </c>
      <c r="E60" s="39" t="e">
        <v>#VALUE!</v>
      </c>
      <c r="F60" s="44">
        <v>420.0</v>
      </c>
      <c r="G60" s="11">
        <v>3.0</v>
      </c>
      <c r="H60" s="39"/>
      <c r="I60" s="39"/>
      <c r="J60" s="39"/>
      <c r="K60" s="39"/>
      <c r="L60" s="39"/>
      <c r="M60" s="39"/>
      <c r="N60" s="39"/>
      <c r="O60" s="40">
        <f t="shared" si="2"/>
        <v>0</v>
      </c>
      <c r="P60" s="41">
        <f t="shared" si="3"/>
        <v>0</v>
      </c>
      <c r="Q60" s="41">
        <f t="shared" si="4"/>
        <v>0</v>
      </c>
      <c r="R60" s="42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ht="30.0" customHeight="1">
      <c r="A61" s="37" t="s">
        <v>86</v>
      </c>
      <c r="B61" s="46" t="s">
        <v>91</v>
      </c>
      <c r="C61" s="45" t="s">
        <v>92</v>
      </c>
      <c r="D61" s="47" t="s">
        <v>88</v>
      </c>
      <c r="E61" s="39" t="e">
        <v>#VALUE!</v>
      </c>
      <c r="F61" s="44">
        <v>370.0</v>
      </c>
      <c r="G61" s="11">
        <v>2.0</v>
      </c>
      <c r="H61" s="39"/>
      <c r="I61" s="39"/>
      <c r="J61" s="39"/>
      <c r="K61" s="39"/>
      <c r="L61" s="39"/>
      <c r="M61" s="39"/>
      <c r="N61" s="39"/>
      <c r="O61" s="40">
        <f t="shared" si="2"/>
        <v>0</v>
      </c>
      <c r="P61" s="41">
        <f t="shared" si="3"/>
        <v>0</v>
      </c>
      <c r="Q61" s="41">
        <f t="shared" si="4"/>
        <v>0</v>
      </c>
      <c r="R61" s="42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</row>
    <row r="62" ht="30.0" customHeight="1">
      <c r="A62" s="37" t="s">
        <v>86</v>
      </c>
      <c r="B62" s="46" t="s">
        <v>93</v>
      </c>
      <c r="C62" s="45" t="s">
        <v>92</v>
      </c>
      <c r="D62" s="47" t="s">
        <v>90</v>
      </c>
      <c r="E62" s="39" t="e">
        <v>#VALUE!</v>
      </c>
      <c r="F62" s="44">
        <v>370.0</v>
      </c>
      <c r="G62" s="11">
        <v>2.0</v>
      </c>
      <c r="H62" s="39"/>
      <c r="I62" s="39"/>
      <c r="J62" s="39"/>
      <c r="K62" s="39"/>
      <c r="L62" s="39"/>
      <c r="M62" s="39"/>
      <c r="N62" s="39"/>
      <c r="O62" s="40">
        <f t="shared" si="2"/>
        <v>0</v>
      </c>
      <c r="P62" s="41">
        <f t="shared" si="3"/>
        <v>0</v>
      </c>
      <c r="Q62" s="41">
        <f t="shared" si="4"/>
        <v>0</v>
      </c>
      <c r="R62" s="42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</row>
    <row r="63" ht="30.0" customHeight="1">
      <c r="A63" s="37" t="s">
        <v>86</v>
      </c>
      <c r="B63" s="46" t="s">
        <v>94</v>
      </c>
      <c r="C63" s="45" t="s">
        <v>95</v>
      </c>
      <c r="D63" s="47" t="s">
        <v>96</v>
      </c>
      <c r="E63" s="39" t="e">
        <v>#VALUE!</v>
      </c>
      <c r="F63" s="44">
        <v>620.0</v>
      </c>
      <c r="G63" s="11">
        <v>3.0</v>
      </c>
      <c r="H63" s="39"/>
      <c r="I63" s="39"/>
      <c r="J63" s="39"/>
      <c r="K63" s="39"/>
      <c r="L63" s="39"/>
      <c r="M63" s="39"/>
      <c r="N63" s="39"/>
      <c r="O63" s="40">
        <f t="shared" si="2"/>
        <v>0</v>
      </c>
      <c r="P63" s="41">
        <f t="shared" si="3"/>
        <v>0</v>
      </c>
      <c r="Q63" s="41">
        <f t="shared" si="4"/>
        <v>0</v>
      </c>
      <c r="R63" s="42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ht="30.0" customHeight="1">
      <c r="A64" s="37" t="s">
        <v>86</v>
      </c>
      <c r="B64" s="43">
        <v>7.065192E7</v>
      </c>
      <c r="C64" s="45" t="s">
        <v>95</v>
      </c>
      <c r="D64" s="47" t="s">
        <v>97</v>
      </c>
      <c r="E64" s="39" t="e">
        <v>#VALUE!</v>
      </c>
      <c r="F64" s="44">
        <v>620.0</v>
      </c>
      <c r="G64" s="11">
        <v>3.0</v>
      </c>
      <c r="H64" s="39"/>
      <c r="I64" s="39"/>
      <c r="J64" s="39"/>
      <c r="K64" s="39"/>
      <c r="L64" s="39"/>
      <c r="M64" s="39"/>
      <c r="N64" s="39"/>
      <c r="O64" s="40">
        <f t="shared" si="2"/>
        <v>0</v>
      </c>
      <c r="P64" s="41">
        <f t="shared" si="3"/>
        <v>0</v>
      </c>
      <c r="Q64" s="41">
        <f t="shared" si="4"/>
        <v>0</v>
      </c>
      <c r="R64" s="42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ht="30.0" customHeight="1">
      <c r="A65" s="37" t="s">
        <v>86</v>
      </c>
      <c r="B65" s="46" t="s">
        <v>98</v>
      </c>
      <c r="C65" s="45" t="s">
        <v>99</v>
      </c>
      <c r="D65" s="47" t="s">
        <v>96</v>
      </c>
      <c r="E65" s="39" t="e">
        <v>#VALUE!</v>
      </c>
      <c r="F65" s="44">
        <v>570.0</v>
      </c>
      <c r="G65" s="11">
        <v>2.0</v>
      </c>
      <c r="H65" s="39"/>
      <c r="I65" s="39"/>
      <c r="J65" s="39"/>
      <c r="K65" s="39"/>
      <c r="L65" s="39"/>
      <c r="M65" s="39"/>
      <c r="N65" s="39"/>
      <c r="O65" s="40">
        <f t="shared" si="2"/>
        <v>0</v>
      </c>
      <c r="P65" s="41">
        <f t="shared" si="3"/>
        <v>0</v>
      </c>
      <c r="Q65" s="41">
        <f t="shared" si="4"/>
        <v>0</v>
      </c>
      <c r="R65" s="42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ht="30.0" customHeight="1">
      <c r="A66" s="37" t="s">
        <v>86</v>
      </c>
      <c r="B66" s="43">
        <v>7.065212E7</v>
      </c>
      <c r="C66" s="45" t="s">
        <v>99</v>
      </c>
      <c r="D66" s="47" t="s">
        <v>97</v>
      </c>
      <c r="E66" s="39" t="e">
        <v>#VALUE!</v>
      </c>
      <c r="F66" s="44">
        <v>570.0</v>
      </c>
      <c r="G66" s="11">
        <v>2.0</v>
      </c>
      <c r="H66" s="39"/>
      <c r="I66" s="39"/>
      <c r="J66" s="39"/>
      <c r="K66" s="39"/>
      <c r="L66" s="39"/>
      <c r="M66" s="39"/>
      <c r="N66" s="39"/>
      <c r="O66" s="40">
        <f t="shared" si="2"/>
        <v>0</v>
      </c>
      <c r="P66" s="41">
        <f t="shared" si="3"/>
        <v>0</v>
      </c>
      <c r="Q66" s="41">
        <f t="shared" si="4"/>
        <v>0</v>
      </c>
      <c r="R66" s="42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</row>
    <row r="67" ht="30.0" customHeight="1">
      <c r="A67" s="37" t="s">
        <v>86</v>
      </c>
      <c r="B67" s="46" t="s">
        <v>100</v>
      </c>
      <c r="C67" s="45" t="s">
        <v>101</v>
      </c>
      <c r="D67" s="47" t="s">
        <v>31</v>
      </c>
      <c r="E67" s="39" t="e">
        <v>#VALUE!</v>
      </c>
      <c r="F67" s="44">
        <v>570.0</v>
      </c>
      <c r="G67" s="11">
        <v>3.0</v>
      </c>
      <c r="H67" s="39"/>
      <c r="I67" s="39"/>
      <c r="J67" s="39"/>
      <c r="K67" s="39"/>
      <c r="L67" s="39"/>
      <c r="M67" s="39"/>
      <c r="N67" s="39"/>
      <c r="O67" s="40">
        <f t="shared" si="2"/>
        <v>0</v>
      </c>
      <c r="P67" s="41">
        <f t="shared" si="3"/>
        <v>0</v>
      </c>
      <c r="Q67" s="41">
        <f t="shared" si="4"/>
        <v>0</v>
      </c>
      <c r="R67" s="42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</row>
    <row r="68" ht="30.0" customHeight="1">
      <c r="A68" s="37" t="s">
        <v>86</v>
      </c>
      <c r="B68" s="43">
        <v>6.5859833E7</v>
      </c>
      <c r="C68" s="45" t="s">
        <v>101</v>
      </c>
      <c r="D68" s="47" t="s">
        <v>102</v>
      </c>
      <c r="E68" s="39" t="e">
        <v>#VALUE!</v>
      </c>
      <c r="F68" s="44">
        <v>570.0</v>
      </c>
      <c r="G68" s="11">
        <v>3.0</v>
      </c>
      <c r="H68" s="39"/>
      <c r="I68" s="39"/>
      <c r="J68" s="39"/>
      <c r="K68" s="39"/>
      <c r="L68" s="39"/>
      <c r="M68" s="39"/>
      <c r="N68" s="39"/>
      <c r="O68" s="40">
        <f t="shared" si="2"/>
        <v>0</v>
      </c>
      <c r="P68" s="41">
        <f t="shared" si="3"/>
        <v>0</v>
      </c>
      <c r="Q68" s="41">
        <f t="shared" si="4"/>
        <v>0</v>
      </c>
      <c r="R68" s="42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 ht="30.0" customHeight="1">
      <c r="A69" s="37" t="s">
        <v>86</v>
      </c>
      <c r="B69" s="46" t="s">
        <v>103</v>
      </c>
      <c r="C69" s="45" t="s">
        <v>104</v>
      </c>
      <c r="D69" s="47" t="s">
        <v>31</v>
      </c>
      <c r="E69" s="39" t="e">
        <v>#VALUE!</v>
      </c>
      <c r="F69" s="44">
        <v>520.0</v>
      </c>
      <c r="G69" s="11">
        <v>2.0</v>
      </c>
      <c r="H69" s="39"/>
      <c r="I69" s="39"/>
      <c r="J69" s="39"/>
      <c r="K69" s="39"/>
      <c r="L69" s="39"/>
      <c r="M69" s="39"/>
      <c r="N69" s="39"/>
      <c r="O69" s="40">
        <f t="shared" si="2"/>
        <v>0</v>
      </c>
      <c r="P69" s="41">
        <f t="shared" si="3"/>
        <v>0</v>
      </c>
      <c r="Q69" s="41">
        <f t="shared" si="4"/>
        <v>0</v>
      </c>
      <c r="R69" s="42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</row>
    <row r="70" ht="30.0" customHeight="1">
      <c r="A70" s="37" t="s">
        <v>86</v>
      </c>
      <c r="B70" s="43">
        <v>6.5860133E7</v>
      </c>
      <c r="C70" s="45" t="s">
        <v>104</v>
      </c>
      <c r="D70" s="47" t="s">
        <v>102</v>
      </c>
      <c r="E70" s="39" t="e">
        <v>#VALUE!</v>
      </c>
      <c r="F70" s="44">
        <v>520.0</v>
      </c>
      <c r="G70" s="11">
        <v>2.0</v>
      </c>
      <c r="H70" s="39"/>
      <c r="I70" s="39"/>
      <c r="J70" s="39"/>
      <c r="K70" s="39"/>
      <c r="L70" s="39"/>
      <c r="M70" s="39"/>
      <c r="N70" s="39"/>
      <c r="O70" s="40">
        <f t="shared" si="2"/>
        <v>0</v>
      </c>
      <c r="P70" s="41">
        <f t="shared" si="3"/>
        <v>0</v>
      </c>
      <c r="Q70" s="41">
        <f t="shared" si="4"/>
        <v>0</v>
      </c>
      <c r="R70" s="42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</row>
    <row r="71" ht="30.0" customHeight="1">
      <c r="A71" s="37" t="s">
        <v>86</v>
      </c>
      <c r="B71" s="46" t="s">
        <v>105</v>
      </c>
      <c r="C71" s="45" t="s">
        <v>106</v>
      </c>
      <c r="D71" s="47" t="s">
        <v>107</v>
      </c>
      <c r="E71" s="39" t="e">
        <v>#VALUE!</v>
      </c>
      <c r="F71" s="49">
        <v>600.0</v>
      </c>
      <c r="G71" s="11">
        <v>2.0</v>
      </c>
      <c r="H71" s="39"/>
      <c r="I71" s="39"/>
      <c r="J71" s="39"/>
      <c r="K71" s="39"/>
      <c r="L71" s="39"/>
      <c r="M71" s="39"/>
      <c r="N71" s="39"/>
      <c r="O71" s="40"/>
      <c r="P71" s="41"/>
      <c r="Q71" s="41"/>
      <c r="R71" s="42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</row>
    <row r="72" ht="30.0" customHeight="1">
      <c r="A72" s="37" t="s">
        <v>86</v>
      </c>
      <c r="B72" s="43">
        <v>6.8261203E7</v>
      </c>
      <c r="C72" s="45" t="s">
        <v>106</v>
      </c>
      <c r="D72" s="47" t="s">
        <v>102</v>
      </c>
      <c r="E72" s="39" t="e">
        <v>#VALUE!</v>
      </c>
      <c r="F72" s="49">
        <v>600.0</v>
      </c>
      <c r="G72" s="11">
        <v>2.0</v>
      </c>
      <c r="H72" s="39"/>
      <c r="I72" s="39"/>
      <c r="J72" s="39"/>
      <c r="K72" s="39"/>
      <c r="L72" s="39"/>
      <c r="M72" s="39"/>
      <c r="N72" s="39"/>
      <c r="O72" s="40"/>
      <c r="P72" s="41"/>
      <c r="Q72" s="41"/>
      <c r="R72" s="42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 ht="30.0" customHeight="1">
      <c r="A73" s="37" t="s">
        <v>108</v>
      </c>
      <c r="B73" s="43">
        <v>6.5972403E7</v>
      </c>
      <c r="C73" s="45" t="s">
        <v>109</v>
      </c>
      <c r="D73" s="47" t="s">
        <v>31</v>
      </c>
      <c r="E73" s="39" t="e">
        <v>#VALUE!</v>
      </c>
      <c r="F73" s="44">
        <v>620.0</v>
      </c>
      <c r="G73" s="11">
        <v>3.0</v>
      </c>
      <c r="H73" s="39"/>
      <c r="I73" s="39"/>
      <c r="J73" s="39"/>
      <c r="K73" s="39"/>
      <c r="L73" s="39"/>
      <c r="M73" s="39"/>
      <c r="N73" s="39"/>
      <c r="O73" s="40">
        <f t="shared" ref="O73:O146" si="5">SUM(H73:N73)</f>
        <v>0</v>
      </c>
      <c r="P73" s="41">
        <f t="shared" ref="P73:P146" si="6">O73*F73</f>
        <v>0</v>
      </c>
      <c r="Q73" s="41">
        <f t="shared" ref="Q73:Q146" si="7">P73*0.7</f>
        <v>0</v>
      </c>
      <c r="R73" s="42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</row>
    <row r="74" ht="30.0" customHeight="1">
      <c r="A74" s="37" t="s">
        <v>108</v>
      </c>
      <c r="B74" s="43">
        <v>6.5972703E7</v>
      </c>
      <c r="C74" s="45" t="s">
        <v>110</v>
      </c>
      <c r="D74" s="47" t="s">
        <v>31</v>
      </c>
      <c r="E74" s="39" t="e">
        <v>#VALUE!</v>
      </c>
      <c r="F74" s="44">
        <v>670.0</v>
      </c>
      <c r="G74" s="11">
        <v>3.0</v>
      </c>
      <c r="H74" s="39"/>
      <c r="I74" s="39"/>
      <c r="J74" s="39"/>
      <c r="K74" s="39"/>
      <c r="L74" s="39"/>
      <c r="M74" s="39"/>
      <c r="N74" s="39"/>
      <c r="O74" s="40">
        <f t="shared" si="5"/>
        <v>0</v>
      </c>
      <c r="P74" s="41">
        <f t="shared" si="6"/>
        <v>0</v>
      </c>
      <c r="Q74" s="41">
        <f t="shared" si="7"/>
        <v>0</v>
      </c>
      <c r="R74" s="42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ht="30.0" customHeight="1">
      <c r="A75" s="37" t="s">
        <v>108</v>
      </c>
      <c r="B75" s="46" t="s">
        <v>111</v>
      </c>
      <c r="C75" s="45" t="s">
        <v>112</v>
      </c>
      <c r="D75" s="47" t="s">
        <v>31</v>
      </c>
      <c r="E75" s="39" t="e">
        <v>#VALUE!</v>
      </c>
      <c r="F75" s="44">
        <v>280.0</v>
      </c>
      <c r="G75" s="11">
        <v>3.0</v>
      </c>
      <c r="H75" s="39"/>
      <c r="I75" s="39"/>
      <c r="J75" s="39"/>
      <c r="K75" s="39"/>
      <c r="L75" s="39"/>
      <c r="M75" s="39"/>
      <c r="N75" s="39"/>
      <c r="O75" s="40">
        <f t="shared" si="5"/>
        <v>0</v>
      </c>
      <c r="P75" s="41">
        <f t="shared" si="6"/>
        <v>0</v>
      </c>
      <c r="Q75" s="41">
        <f t="shared" si="7"/>
        <v>0</v>
      </c>
      <c r="R75" s="42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ht="30.0" customHeight="1">
      <c r="A76" s="37" t="s">
        <v>108</v>
      </c>
      <c r="B76" s="43" t="s">
        <v>113</v>
      </c>
      <c r="C76" s="45" t="s">
        <v>112</v>
      </c>
      <c r="D76" s="47" t="s">
        <v>32</v>
      </c>
      <c r="E76" s="39" t="e">
        <v>#VALUE!</v>
      </c>
      <c r="F76" s="44">
        <v>280.0</v>
      </c>
      <c r="G76" s="11">
        <v>3.0</v>
      </c>
      <c r="H76" s="39"/>
      <c r="I76" s="39"/>
      <c r="J76" s="39"/>
      <c r="K76" s="39"/>
      <c r="L76" s="39"/>
      <c r="M76" s="39"/>
      <c r="N76" s="39"/>
      <c r="O76" s="40">
        <f t="shared" si="5"/>
        <v>0</v>
      </c>
      <c r="P76" s="41">
        <f t="shared" si="6"/>
        <v>0</v>
      </c>
      <c r="Q76" s="41">
        <f t="shared" si="7"/>
        <v>0</v>
      </c>
      <c r="R76" s="42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ht="30.0" customHeight="1">
      <c r="A77" s="37" t="s">
        <v>108</v>
      </c>
      <c r="B77" s="43" t="s">
        <v>114</v>
      </c>
      <c r="C77" s="45" t="s">
        <v>112</v>
      </c>
      <c r="D77" s="47" t="s">
        <v>29</v>
      </c>
      <c r="E77" s="39" t="e">
        <v>#VALUE!</v>
      </c>
      <c r="F77" s="44">
        <v>280.0</v>
      </c>
      <c r="G77" s="11">
        <v>3.0</v>
      </c>
      <c r="H77" s="39"/>
      <c r="I77" s="39"/>
      <c r="J77" s="39"/>
      <c r="K77" s="39"/>
      <c r="L77" s="39"/>
      <c r="M77" s="39"/>
      <c r="N77" s="39"/>
      <c r="O77" s="40">
        <f t="shared" si="5"/>
        <v>0</v>
      </c>
      <c r="P77" s="41">
        <f t="shared" si="6"/>
        <v>0</v>
      </c>
      <c r="Q77" s="41">
        <f t="shared" si="7"/>
        <v>0</v>
      </c>
      <c r="R77" s="42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</row>
    <row r="78" ht="30.0" customHeight="1">
      <c r="A78" s="37" t="s">
        <v>108</v>
      </c>
      <c r="B78" s="43" t="s">
        <v>115</v>
      </c>
      <c r="C78" s="45" t="s">
        <v>112</v>
      </c>
      <c r="D78" s="47" t="s">
        <v>102</v>
      </c>
      <c r="E78" s="39" t="e">
        <v>#VALUE!</v>
      </c>
      <c r="F78" s="44">
        <v>280.0</v>
      </c>
      <c r="G78" s="11">
        <v>3.0</v>
      </c>
      <c r="H78" s="39"/>
      <c r="I78" s="39"/>
      <c r="J78" s="39"/>
      <c r="K78" s="39"/>
      <c r="L78" s="39"/>
      <c r="M78" s="39"/>
      <c r="N78" s="39"/>
      <c r="O78" s="40">
        <f t="shared" si="5"/>
        <v>0</v>
      </c>
      <c r="P78" s="41">
        <f t="shared" si="6"/>
        <v>0</v>
      </c>
      <c r="Q78" s="41">
        <f t="shared" si="7"/>
        <v>0</v>
      </c>
      <c r="R78" s="42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</row>
    <row r="79" ht="30.0" customHeight="1">
      <c r="A79" s="37" t="s">
        <v>108</v>
      </c>
      <c r="B79" s="43">
        <v>6.5903703E7</v>
      </c>
      <c r="C79" s="45" t="s">
        <v>43</v>
      </c>
      <c r="D79" s="47" t="s">
        <v>31</v>
      </c>
      <c r="E79" s="39" t="e">
        <v>#VALUE!</v>
      </c>
      <c r="F79" s="44">
        <v>620.0</v>
      </c>
      <c r="G79" s="11">
        <v>3.0</v>
      </c>
      <c r="H79" s="39"/>
      <c r="I79" s="39"/>
      <c r="J79" s="39"/>
      <c r="K79" s="39"/>
      <c r="L79" s="39"/>
      <c r="M79" s="39"/>
      <c r="N79" s="39"/>
      <c r="O79" s="40">
        <f t="shared" si="5"/>
        <v>0</v>
      </c>
      <c r="P79" s="41">
        <f t="shared" si="6"/>
        <v>0</v>
      </c>
      <c r="Q79" s="41">
        <f t="shared" si="7"/>
        <v>0</v>
      </c>
      <c r="R79" s="42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</row>
    <row r="80" ht="30.0" customHeight="1">
      <c r="A80" s="37" t="s">
        <v>108</v>
      </c>
      <c r="B80" s="46" t="s">
        <v>116</v>
      </c>
      <c r="C80" s="45" t="s">
        <v>117</v>
      </c>
      <c r="D80" s="47" t="s">
        <v>31</v>
      </c>
      <c r="E80" s="39" t="e">
        <v>#VALUE!</v>
      </c>
      <c r="F80" s="44">
        <v>370.0</v>
      </c>
      <c r="G80" s="11">
        <v>3.0</v>
      </c>
      <c r="H80" s="39"/>
      <c r="I80" s="39"/>
      <c r="J80" s="39"/>
      <c r="K80" s="39"/>
      <c r="L80" s="39"/>
      <c r="M80" s="39"/>
      <c r="N80" s="39"/>
      <c r="O80" s="40">
        <f t="shared" si="5"/>
        <v>0</v>
      </c>
      <c r="P80" s="41">
        <f t="shared" si="6"/>
        <v>0</v>
      </c>
      <c r="Q80" s="41">
        <f t="shared" si="7"/>
        <v>0</v>
      </c>
      <c r="R80" s="42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 ht="30.0" customHeight="1">
      <c r="A81" s="37" t="s">
        <v>108</v>
      </c>
      <c r="B81" s="43">
        <v>6.5860806E7</v>
      </c>
      <c r="C81" s="45" t="s">
        <v>117</v>
      </c>
      <c r="D81" s="47" t="s">
        <v>29</v>
      </c>
      <c r="E81" s="39" t="e">
        <v>#VALUE!</v>
      </c>
      <c r="F81" s="44">
        <v>370.0</v>
      </c>
      <c r="G81" s="11">
        <v>3.0</v>
      </c>
      <c r="H81" s="39"/>
      <c r="I81" s="39"/>
      <c r="J81" s="39"/>
      <c r="K81" s="39"/>
      <c r="L81" s="39"/>
      <c r="M81" s="39"/>
      <c r="N81" s="39"/>
      <c r="O81" s="40">
        <f t="shared" si="5"/>
        <v>0</v>
      </c>
      <c r="P81" s="41">
        <f t="shared" si="6"/>
        <v>0</v>
      </c>
      <c r="Q81" s="41">
        <f t="shared" si="7"/>
        <v>0</v>
      </c>
      <c r="R81" s="42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ht="30.0" customHeight="1">
      <c r="A82" s="37" t="s">
        <v>108</v>
      </c>
      <c r="B82" s="43">
        <v>6.5860833E7</v>
      </c>
      <c r="C82" s="45" t="s">
        <v>117</v>
      </c>
      <c r="D82" s="47" t="s">
        <v>102</v>
      </c>
      <c r="E82" s="39" t="e">
        <v>#VALUE!</v>
      </c>
      <c r="F82" s="44">
        <v>370.0</v>
      </c>
      <c r="G82" s="11">
        <v>3.0</v>
      </c>
      <c r="H82" s="39"/>
      <c r="I82" s="39"/>
      <c r="J82" s="39"/>
      <c r="K82" s="39"/>
      <c r="L82" s="39"/>
      <c r="M82" s="39"/>
      <c r="N82" s="39"/>
      <c r="O82" s="40">
        <f t="shared" si="5"/>
        <v>0</v>
      </c>
      <c r="P82" s="41">
        <f t="shared" si="6"/>
        <v>0</v>
      </c>
      <c r="Q82" s="41">
        <f t="shared" si="7"/>
        <v>0</v>
      </c>
      <c r="R82" s="42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ht="30.0" customHeight="1">
      <c r="A83" s="37" t="s">
        <v>108</v>
      </c>
      <c r="B83" s="46" t="s">
        <v>118</v>
      </c>
      <c r="C83" s="45" t="s">
        <v>119</v>
      </c>
      <c r="D83" s="47" t="s">
        <v>31</v>
      </c>
      <c r="E83" s="39" t="e">
        <v>#VALUE!</v>
      </c>
      <c r="F83" s="44">
        <v>370.0</v>
      </c>
      <c r="G83" s="11">
        <v>3.0</v>
      </c>
      <c r="H83" s="39"/>
      <c r="I83" s="39"/>
      <c r="J83" s="39"/>
      <c r="K83" s="39"/>
      <c r="L83" s="39"/>
      <c r="M83" s="39"/>
      <c r="N83" s="39"/>
      <c r="O83" s="40">
        <f t="shared" si="5"/>
        <v>0</v>
      </c>
      <c r="P83" s="41">
        <f t="shared" si="6"/>
        <v>0</v>
      </c>
      <c r="Q83" s="41">
        <f t="shared" si="7"/>
        <v>0</v>
      </c>
      <c r="R83" s="42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ht="30.0" customHeight="1">
      <c r="A84" s="37" t="s">
        <v>108</v>
      </c>
      <c r="B84" s="43">
        <v>6.5860504E7</v>
      </c>
      <c r="C84" s="45" t="s">
        <v>119</v>
      </c>
      <c r="D84" s="47" t="s">
        <v>32</v>
      </c>
      <c r="E84" s="39" t="e">
        <v>#VALUE!</v>
      </c>
      <c r="F84" s="44">
        <v>370.0</v>
      </c>
      <c r="G84" s="11">
        <v>3.0</v>
      </c>
      <c r="H84" s="39"/>
      <c r="I84" s="39"/>
      <c r="J84" s="39"/>
      <c r="K84" s="39"/>
      <c r="L84" s="39"/>
      <c r="M84" s="39"/>
      <c r="N84" s="39"/>
      <c r="O84" s="40">
        <f t="shared" si="5"/>
        <v>0</v>
      </c>
      <c r="P84" s="41">
        <f t="shared" si="6"/>
        <v>0</v>
      </c>
      <c r="Q84" s="41">
        <f t="shared" si="7"/>
        <v>0</v>
      </c>
      <c r="R84" s="42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ht="30.0" customHeight="1">
      <c r="A85" s="37" t="s">
        <v>108</v>
      </c>
      <c r="B85" s="43">
        <v>6.5860506E7</v>
      </c>
      <c r="C85" s="45" t="s">
        <v>119</v>
      </c>
      <c r="D85" s="47" t="s">
        <v>29</v>
      </c>
      <c r="E85" s="39" t="e">
        <v>#VALUE!</v>
      </c>
      <c r="F85" s="44">
        <v>370.0</v>
      </c>
      <c r="G85" s="11">
        <v>3.0</v>
      </c>
      <c r="H85" s="39"/>
      <c r="I85" s="39"/>
      <c r="J85" s="39"/>
      <c r="K85" s="39"/>
      <c r="L85" s="39"/>
      <c r="M85" s="39"/>
      <c r="N85" s="39"/>
      <c r="O85" s="40">
        <f t="shared" si="5"/>
        <v>0</v>
      </c>
      <c r="P85" s="41">
        <f t="shared" si="6"/>
        <v>0</v>
      </c>
      <c r="Q85" s="41">
        <f t="shared" si="7"/>
        <v>0</v>
      </c>
      <c r="R85" s="42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ht="30.0" customHeight="1">
      <c r="A86" s="37" t="s">
        <v>108</v>
      </c>
      <c r="B86" s="43">
        <v>6.5860533E7</v>
      </c>
      <c r="C86" s="45" t="s">
        <v>119</v>
      </c>
      <c r="D86" s="47" t="s">
        <v>102</v>
      </c>
      <c r="E86" s="39" t="e">
        <v>#VALUE!</v>
      </c>
      <c r="F86" s="44">
        <v>370.0</v>
      </c>
      <c r="G86" s="11">
        <v>3.0</v>
      </c>
      <c r="H86" s="39"/>
      <c r="I86" s="39"/>
      <c r="J86" s="39"/>
      <c r="K86" s="39"/>
      <c r="L86" s="39"/>
      <c r="M86" s="39"/>
      <c r="N86" s="39"/>
      <c r="O86" s="40">
        <f t="shared" si="5"/>
        <v>0</v>
      </c>
      <c r="P86" s="41">
        <f t="shared" si="6"/>
        <v>0</v>
      </c>
      <c r="Q86" s="41">
        <f t="shared" si="7"/>
        <v>0</v>
      </c>
      <c r="R86" s="42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ht="30.0" customHeight="1">
      <c r="A87" s="37" t="s">
        <v>108</v>
      </c>
      <c r="B87" s="43">
        <v>6.5860703E7</v>
      </c>
      <c r="C87" s="45" t="s">
        <v>120</v>
      </c>
      <c r="D87" s="47" t="s">
        <v>31</v>
      </c>
      <c r="E87" s="39" t="e">
        <v>#VALUE!</v>
      </c>
      <c r="F87" s="44">
        <v>370.0</v>
      </c>
      <c r="G87" s="11">
        <v>3.0</v>
      </c>
      <c r="H87" s="39"/>
      <c r="I87" s="39"/>
      <c r="J87" s="39"/>
      <c r="K87" s="39"/>
      <c r="L87" s="39"/>
      <c r="M87" s="39"/>
      <c r="N87" s="39"/>
      <c r="O87" s="40">
        <f t="shared" si="5"/>
        <v>0</v>
      </c>
      <c r="P87" s="41">
        <f t="shared" si="6"/>
        <v>0</v>
      </c>
      <c r="Q87" s="41">
        <f t="shared" si="7"/>
        <v>0</v>
      </c>
      <c r="R87" s="42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ht="30.0" customHeight="1">
      <c r="A88" s="37" t="s">
        <v>108</v>
      </c>
      <c r="B88" s="43">
        <v>6.5860704E7</v>
      </c>
      <c r="C88" s="45" t="s">
        <v>120</v>
      </c>
      <c r="D88" s="47" t="s">
        <v>32</v>
      </c>
      <c r="E88" s="39" t="e">
        <v>#VALUE!</v>
      </c>
      <c r="F88" s="44">
        <v>370.0</v>
      </c>
      <c r="G88" s="11">
        <v>3.0</v>
      </c>
      <c r="H88" s="39"/>
      <c r="I88" s="39"/>
      <c r="J88" s="39"/>
      <c r="K88" s="39"/>
      <c r="L88" s="39"/>
      <c r="M88" s="39"/>
      <c r="N88" s="39"/>
      <c r="O88" s="40">
        <f t="shared" si="5"/>
        <v>0</v>
      </c>
      <c r="P88" s="41">
        <f t="shared" si="6"/>
        <v>0</v>
      </c>
      <c r="Q88" s="41">
        <f t="shared" si="7"/>
        <v>0</v>
      </c>
      <c r="R88" s="42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ht="30.0" customHeight="1">
      <c r="A89" s="37" t="s">
        <v>108</v>
      </c>
      <c r="B89" s="43">
        <v>6.5860706E7</v>
      </c>
      <c r="C89" s="45" t="s">
        <v>120</v>
      </c>
      <c r="D89" s="47" t="s">
        <v>29</v>
      </c>
      <c r="E89" s="39" t="e">
        <v>#VALUE!</v>
      </c>
      <c r="F89" s="44">
        <v>370.0</v>
      </c>
      <c r="G89" s="11">
        <v>3.0</v>
      </c>
      <c r="H89" s="39"/>
      <c r="I89" s="39"/>
      <c r="J89" s="39"/>
      <c r="K89" s="39"/>
      <c r="L89" s="39"/>
      <c r="M89" s="39"/>
      <c r="N89" s="39"/>
      <c r="O89" s="40">
        <f t="shared" si="5"/>
        <v>0</v>
      </c>
      <c r="P89" s="41">
        <f t="shared" si="6"/>
        <v>0</v>
      </c>
      <c r="Q89" s="41">
        <f t="shared" si="7"/>
        <v>0</v>
      </c>
      <c r="R89" s="42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ht="30.0" customHeight="1">
      <c r="A90" s="37" t="s">
        <v>108</v>
      </c>
      <c r="B90" s="46" t="s">
        <v>121</v>
      </c>
      <c r="C90" s="45" t="s">
        <v>122</v>
      </c>
      <c r="D90" s="47" t="s">
        <v>31</v>
      </c>
      <c r="E90" s="39" t="e">
        <v>#VALUE!</v>
      </c>
      <c r="F90" s="44">
        <v>950.0</v>
      </c>
      <c r="G90" s="11">
        <v>3.0</v>
      </c>
      <c r="H90" s="39"/>
      <c r="I90" s="39"/>
      <c r="J90" s="39"/>
      <c r="K90" s="39"/>
      <c r="L90" s="39"/>
      <c r="M90" s="39"/>
      <c r="N90" s="39"/>
      <c r="O90" s="40">
        <f t="shared" si="5"/>
        <v>0</v>
      </c>
      <c r="P90" s="41">
        <f t="shared" si="6"/>
        <v>0</v>
      </c>
      <c r="Q90" s="41">
        <f t="shared" si="7"/>
        <v>0</v>
      </c>
      <c r="R90" s="42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ht="30.0" customHeight="1">
      <c r="A91" s="37" t="s">
        <v>108</v>
      </c>
      <c r="B91" s="43">
        <v>6.5916906E7</v>
      </c>
      <c r="C91" s="45" t="s">
        <v>122</v>
      </c>
      <c r="D91" s="47" t="s">
        <v>29</v>
      </c>
      <c r="E91" s="39" t="e">
        <v>#VALUE!</v>
      </c>
      <c r="F91" s="44">
        <v>950.0</v>
      </c>
      <c r="G91" s="11">
        <v>3.0</v>
      </c>
      <c r="H91" s="39"/>
      <c r="I91" s="39"/>
      <c r="J91" s="39"/>
      <c r="K91" s="39"/>
      <c r="L91" s="39"/>
      <c r="M91" s="39"/>
      <c r="N91" s="39"/>
      <c r="O91" s="40">
        <f t="shared" si="5"/>
        <v>0</v>
      </c>
      <c r="P91" s="41">
        <f t="shared" si="6"/>
        <v>0</v>
      </c>
      <c r="Q91" s="41">
        <f t="shared" si="7"/>
        <v>0</v>
      </c>
      <c r="R91" s="42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ht="30.0" customHeight="1">
      <c r="A92" s="37" t="s">
        <v>123</v>
      </c>
      <c r="B92" s="46" t="s">
        <v>124</v>
      </c>
      <c r="C92" s="45" t="s">
        <v>125</v>
      </c>
      <c r="D92" s="47" t="s">
        <v>31</v>
      </c>
      <c r="E92" s="39" t="e">
        <v>#VALUE!</v>
      </c>
      <c r="F92" s="44">
        <v>1850.0</v>
      </c>
      <c r="G92" s="11">
        <v>3.0</v>
      </c>
      <c r="H92" s="39"/>
      <c r="I92" s="39"/>
      <c r="J92" s="39"/>
      <c r="K92" s="39"/>
      <c r="L92" s="39"/>
      <c r="M92" s="39"/>
      <c r="N92" s="39"/>
      <c r="O92" s="40">
        <f t="shared" si="5"/>
        <v>0</v>
      </c>
      <c r="P92" s="41">
        <f t="shared" si="6"/>
        <v>0</v>
      </c>
      <c r="Q92" s="41">
        <f t="shared" si="7"/>
        <v>0</v>
      </c>
      <c r="R92" s="42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ht="30.0" customHeight="1">
      <c r="A93" s="37" t="s">
        <v>123</v>
      </c>
      <c r="B93" s="43">
        <v>6.5856906E7</v>
      </c>
      <c r="C93" s="45" t="s">
        <v>125</v>
      </c>
      <c r="D93" s="47" t="s">
        <v>29</v>
      </c>
      <c r="E93" s="39" t="e">
        <v>#VALUE!</v>
      </c>
      <c r="F93" s="44">
        <v>1850.0</v>
      </c>
      <c r="G93" s="11">
        <v>3.0</v>
      </c>
      <c r="H93" s="39"/>
      <c r="I93" s="39"/>
      <c r="J93" s="39"/>
      <c r="K93" s="39"/>
      <c r="L93" s="39"/>
      <c r="M93" s="39"/>
      <c r="N93" s="39"/>
      <c r="O93" s="40">
        <f t="shared" si="5"/>
        <v>0</v>
      </c>
      <c r="P93" s="41">
        <f t="shared" si="6"/>
        <v>0</v>
      </c>
      <c r="Q93" s="41">
        <f t="shared" si="7"/>
        <v>0</v>
      </c>
      <c r="R93" s="42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ht="30.0" customHeight="1">
      <c r="A94" s="37" t="s">
        <v>123</v>
      </c>
      <c r="B94" s="43">
        <v>6.5857203E7</v>
      </c>
      <c r="C94" s="45" t="s">
        <v>126</v>
      </c>
      <c r="D94" s="47" t="s">
        <v>31</v>
      </c>
      <c r="E94" s="39" t="e">
        <v>#VALUE!</v>
      </c>
      <c r="F94" s="44">
        <v>1850.0</v>
      </c>
      <c r="G94" s="11">
        <v>3.0</v>
      </c>
      <c r="H94" s="39"/>
      <c r="I94" s="39"/>
      <c r="J94" s="39"/>
      <c r="K94" s="39"/>
      <c r="L94" s="39"/>
      <c r="M94" s="39"/>
      <c r="N94" s="39"/>
      <c r="O94" s="40">
        <f t="shared" si="5"/>
        <v>0</v>
      </c>
      <c r="P94" s="41">
        <f t="shared" si="6"/>
        <v>0</v>
      </c>
      <c r="Q94" s="41">
        <f t="shared" si="7"/>
        <v>0</v>
      </c>
      <c r="R94" s="42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ht="30.0" customHeight="1">
      <c r="A95" s="37" t="s">
        <v>123</v>
      </c>
      <c r="B95" s="43">
        <v>6.5857206E7</v>
      </c>
      <c r="C95" s="45" t="s">
        <v>126</v>
      </c>
      <c r="D95" s="47" t="s">
        <v>29</v>
      </c>
      <c r="E95" s="39" t="e">
        <v>#VALUE!</v>
      </c>
      <c r="F95" s="44">
        <v>1850.0</v>
      </c>
      <c r="G95" s="11">
        <v>3.0</v>
      </c>
      <c r="H95" s="39"/>
      <c r="I95" s="39"/>
      <c r="J95" s="39"/>
      <c r="K95" s="39"/>
      <c r="L95" s="39"/>
      <c r="M95" s="39"/>
      <c r="N95" s="39"/>
      <c r="O95" s="40">
        <f t="shared" si="5"/>
        <v>0</v>
      </c>
      <c r="P95" s="41">
        <f t="shared" si="6"/>
        <v>0</v>
      </c>
      <c r="Q95" s="41">
        <f t="shared" si="7"/>
        <v>0</v>
      </c>
      <c r="R95" s="42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ht="30.0" customHeight="1">
      <c r="A96" s="37" t="s">
        <v>123</v>
      </c>
      <c r="B96" s="46" t="s">
        <v>127</v>
      </c>
      <c r="C96" s="45" t="s">
        <v>128</v>
      </c>
      <c r="D96" s="47" t="s">
        <v>29</v>
      </c>
      <c r="E96" s="39" t="e">
        <v>#VALUE!</v>
      </c>
      <c r="F96" s="49">
        <v>1650.0</v>
      </c>
      <c r="G96" s="11">
        <v>2.0</v>
      </c>
      <c r="H96" s="39"/>
      <c r="I96" s="39"/>
      <c r="J96" s="39"/>
      <c r="K96" s="39"/>
      <c r="L96" s="39"/>
      <c r="M96" s="39"/>
      <c r="N96" s="39"/>
      <c r="O96" s="40">
        <f t="shared" si="5"/>
        <v>0</v>
      </c>
      <c r="P96" s="41">
        <f t="shared" si="6"/>
        <v>0</v>
      </c>
      <c r="Q96" s="41">
        <f t="shared" si="7"/>
        <v>0</v>
      </c>
      <c r="R96" s="42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ht="30.0" customHeight="1">
      <c r="A97" s="37" t="s">
        <v>123</v>
      </c>
      <c r="B97" s="46" t="s">
        <v>129</v>
      </c>
      <c r="C97" s="45" t="s">
        <v>130</v>
      </c>
      <c r="D97" s="47" t="s">
        <v>29</v>
      </c>
      <c r="E97" s="39" t="e">
        <v>#VALUE!</v>
      </c>
      <c r="F97" s="44">
        <v>1150.0</v>
      </c>
      <c r="G97" s="11">
        <v>3.0</v>
      </c>
      <c r="H97" s="39"/>
      <c r="I97" s="39"/>
      <c r="J97" s="39"/>
      <c r="K97" s="39"/>
      <c r="L97" s="39"/>
      <c r="M97" s="39"/>
      <c r="N97" s="39"/>
      <c r="O97" s="40">
        <f t="shared" si="5"/>
        <v>0</v>
      </c>
      <c r="P97" s="41">
        <f t="shared" si="6"/>
        <v>0</v>
      </c>
      <c r="Q97" s="41">
        <f t="shared" si="7"/>
        <v>0</v>
      </c>
      <c r="R97" s="42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ht="30.0" customHeight="1">
      <c r="A98" s="37" t="s">
        <v>123</v>
      </c>
      <c r="B98" s="46" t="s">
        <v>131</v>
      </c>
      <c r="C98" s="45" t="s">
        <v>132</v>
      </c>
      <c r="D98" s="47" t="s">
        <v>29</v>
      </c>
      <c r="E98" s="39" t="e">
        <v>#VALUE!</v>
      </c>
      <c r="F98" s="44">
        <v>1050.0</v>
      </c>
      <c r="G98" s="11">
        <v>2.0</v>
      </c>
      <c r="H98" s="39"/>
      <c r="I98" s="39"/>
      <c r="J98" s="39"/>
      <c r="K98" s="39"/>
      <c r="L98" s="39"/>
      <c r="M98" s="39"/>
      <c r="N98" s="39"/>
      <c r="O98" s="40">
        <f t="shared" si="5"/>
        <v>0</v>
      </c>
      <c r="P98" s="41">
        <f t="shared" si="6"/>
        <v>0</v>
      </c>
      <c r="Q98" s="41">
        <f t="shared" si="7"/>
        <v>0</v>
      </c>
      <c r="R98" s="42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ht="30.0" customHeight="1">
      <c r="A99" s="37" t="s">
        <v>123</v>
      </c>
      <c r="B99" s="46" t="s">
        <v>133</v>
      </c>
      <c r="C99" s="45" t="s">
        <v>134</v>
      </c>
      <c r="D99" s="47" t="s">
        <v>31</v>
      </c>
      <c r="E99" s="39" t="e">
        <v>#VALUE!</v>
      </c>
      <c r="F99" s="44">
        <v>900.0</v>
      </c>
      <c r="G99" s="11">
        <v>3.0</v>
      </c>
      <c r="H99" s="39"/>
      <c r="I99" s="39"/>
      <c r="J99" s="39"/>
      <c r="K99" s="39"/>
      <c r="L99" s="39"/>
      <c r="M99" s="39"/>
      <c r="N99" s="39"/>
      <c r="O99" s="40">
        <f t="shared" si="5"/>
        <v>0</v>
      </c>
      <c r="P99" s="41">
        <f t="shared" si="6"/>
        <v>0</v>
      </c>
      <c r="Q99" s="41">
        <f t="shared" si="7"/>
        <v>0</v>
      </c>
      <c r="R99" s="42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ht="30.0" customHeight="1">
      <c r="A100" s="37" t="s">
        <v>123</v>
      </c>
      <c r="B100" s="43">
        <v>6.6052806E7</v>
      </c>
      <c r="C100" s="45" t="s">
        <v>134</v>
      </c>
      <c r="D100" s="47" t="s">
        <v>29</v>
      </c>
      <c r="E100" s="39" t="e">
        <v>#VALUE!</v>
      </c>
      <c r="F100" s="44">
        <v>900.0</v>
      </c>
      <c r="G100" s="11">
        <v>3.0</v>
      </c>
      <c r="H100" s="39"/>
      <c r="I100" s="39"/>
      <c r="J100" s="39"/>
      <c r="K100" s="39"/>
      <c r="L100" s="39"/>
      <c r="M100" s="39"/>
      <c r="N100" s="39"/>
      <c r="O100" s="40">
        <f t="shared" si="5"/>
        <v>0</v>
      </c>
      <c r="P100" s="41">
        <f t="shared" si="6"/>
        <v>0</v>
      </c>
      <c r="Q100" s="41">
        <f t="shared" si="7"/>
        <v>0</v>
      </c>
      <c r="R100" s="42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ht="30.0" customHeight="1">
      <c r="A101" s="37" t="s">
        <v>123</v>
      </c>
      <c r="B101" s="46" t="s">
        <v>135</v>
      </c>
      <c r="C101" s="45" t="s">
        <v>136</v>
      </c>
      <c r="D101" s="47" t="s">
        <v>31</v>
      </c>
      <c r="E101" s="39" t="e">
        <v>#VALUE!</v>
      </c>
      <c r="F101" s="44">
        <v>670.0</v>
      </c>
      <c r="G101" s="11">
        <v>3.0</v>
      </c>
      <c r="H101" s="39"/>
      <c r="I101" s="39"/>
      <c r="J101" s="39"/>
      <c r="K101" s="39"/>
      <c r="L101" s="39"/>
      <c r="M101" s="39"/>
      <c r="N101" s="39"/>
      <c r="O101" s="40">
        <f t="shared" si="5"/>
        <v>0</v>
      </c>
      <c r="P101" s="41">
        <f t="shared" si="6"/>
        <v>0</v>
      </c>
      <c r="Q101" s="41">
        <f t="shared" si="7"/>
        <v>0</v>
      </c>
      <c r="R101" s="42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ht="30.0" customHeight="1">
      <c r="A102" s="37" t="s">
        <v>123</v>
      </c>
      <c r="B102" s="43">
        <v>6.5859506E7</v>
      </c>
      <c r="C102" s="45" t="s">
        <v>136</v>
      </c>
      <c r="D102" s="47" t="s">
        <v>29</v>
      </c>
      <c r="E102" s="39" t="e">
        <v>#VALUE!</v>
      </c>
      <c r="F102" s="44">
        <v>670.0</v>
      </c>
      <c r="G102" s="11">
        <v>3.0</v>
      </c>
      <c r="H102" s="39"/>
      <c r="I102" s="39"/>
      <c r="J102" s="39"/>
      <c r="K102" s="39"/>
      <c r="L102" s="39"/>
      <c r="M102" s="39"/>
      <c r="N102" s="39"/>
      <c r="O102" s="40">
        <f t="shared" si="5"/>
        <v>0</v>
      </c>
      <c r="P102" s="41">
        <f t="shared" si="6"/>
        <v>0</v>
      </c>
      <c r="Q102" s="41">
        <f t="shared" si="7"/>
        <v>0</v>
      </c>
      <c r="R102" s="42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ht="30.0" customHeight="1">
      <c r="A103" s="37" t="s">
        <v>123</v>
      </c>
      <c r="B103" s="43">
        <v>6.5859533E7</v>
      </c>
      <c r="C103" s="45" t="s">
        <v>136</v>
      </c>
      <c r="D103" s="47" t="s">
        <v>102</v>
      </c>
      <c r="E103" s="39" t="e">
        <v>#VALUE!</v>
      </c>
      <c r="F103" s="44">
        <v>670.0</v>
      </c>
      <c r="G103" s="11">
        <v>3.0</v>
      </c>
      <c r="H103" s="39"/>
      <c r="I103" s="39"/>
      <c r="J103" s="39"/>
      <c r="K103" s="39"/>
      <c r="L103" s="39"/>
      <c r="M103" s="39"/>
      <c r="N103" s="39"/>
      <c r="O103" s="40">
        <f t="shared" si="5"/>
        <v>0</v>
      </c>
      <c r="P103" s="41">
        <f t="shared" si="6"/>
        <v>0</v>
      </c>
      <c r="Q103" s="41">
        <f t="shared" si="7"/>
        <v>0</v>
      </c>
      <c r="R103" s="42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ht="30.0" customHeight="1">
      <c r="A104" s="37" t="s">
        <v>123</v>
      </c>
      <c r="B104" s="46" t="s">
        <v>137</v>
      </c>
      <c r="C104" s="45" t="s">
        <v>138</v>
      </c>
      <c r="D104" s="47" t="s">
        <v>31</v>
      </c>
      <c r="E104" s="39" t="e">
        <v>#VALUE!</v>
      </c>
      <c r="F104" s="44">
        <v>620.0</v>
      </c>
      <c r="G104" s="11">
        <v>2.0</v>
      </c>
      <c r="H104" s="39"/>
      <c r="I104" s="39"/>
      <c r="J104" s="39"/>
      <c r="K104" s="39"/>
      <c r="L104" s="39"/>
      <c r="M104" s="39"/>
      <c r="N104" s="39"/>
      <c r="O104" s="40">
        <f t="shared" si="5"/>
        <v>0</v>
      </c>
      <c r="P104" s="41">
        <f t="shared" si="6"/>
        <v>0</v>
      </c>
      <c r="Q104" s="41">
        <f t="shared" si="7"/>
        <v>0</v>
      </c>
      <c r="R104" s="42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ht="30.0" customHeight="1">
      <c r="A105" s="37" t="s">
        <v>123</v>
      </c>
      <c r="B105" s="43">
        <v>6.5859606E7</v>
      </c>
      <c r="C105" s="45" t="s">
        <v>138</v>
      </c>
      <c r="D105" s="47" t="s">
        <v>29</v>
      </c>
      <c r="E105" s="39" t="e">
        <v>#VALUE!</v>
      </c>
      <c r="F105" s="44">
        <v>620.0</v>
      </c>
      <c r="G105" s="11">
        <v>2.0</v>
      </c>
      <c r="H105" s="39"/>
      <c r="I105" s="39"/>
      <c r="J105" s="39"/>
      <c r="K105" s="39"/>
      <c r="L105" s="39"/>
      <c r="M105" s="39"/>
      <c r="N105" s="39"/>
      <c r="O105" s="40">
        <f t="shared" si="5"/>
        <v>0</v>
      </c>
      <c r="P105" s="41">
        <f t="shared" si="6"/>
        <v>0</v>
      </c>
      <c r="Q105" s="41">
        <f t="shared" si="7"/>
        <v>0</v>
      </c>
      <c r="R105" s="42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ht="30.0" customHeight="1">
      <c r="A106" s="37" t="s">
        <v>123</v>
      </c>
      <c r="B106" s="43">
        <v>6.5859633E7</v>
      </c>
      <c r="C106" s="45" t="s">
        <v>138</v>
      </c>
      <c r="D106" s="47" t="s">
        <v>102</v>
      </c>
      <c r="E106" s="39" t="e">
        <v>#VALUE!</v>
      </c>
      <c r="F106" s="44">
        <v>620.0</v>
      </c>
      <c r="G106" s="11">
        <v>2.0</v>
      </c>
      <c r="H106" s="39"/>
      <c r="I106" s="39"/>
      <c r="J106" s="39"/>
      <c r="K106" s="39"/>
      <c r="L106" s="39"/>
      <c r="M106" s="39"/>
      <c r="N106" s="39"/>
      <c r="O106" s="40">
        <f t="shared" si="5"/>
        <v>0</v>
      </c>
      <c r="P106" s="41">
        <f t="shared" si="6"/>
        <v>0</v>
      </c>
      <c r="Q106" s="41">
        <f t="shared" si="7"/>
        <v>0</v>
      </c>
      <c r="R106" s="42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ht="30.0" customHeight="1">
      <c r="A107" s="37" t="s">
        <v>123</v>
      </c>
      <c r="B107" s="46" t="s">
        <v>139</v>
      </c>
      <c r="C107" s="45" t="s">
        <v>140</v>
      </c>
      <c r="D107" s="47" t="s">
        <v>31</v>
      </c>
      <c r="E107" s="39" t="e">
        <v>#VALUE!</v>
      </c>
      <c r="F107" s="44">
        <v>570.0</v>
      </c>
      <c r="G107" s="11">
        <v>3.0</v>
      </c>
      <c r="H107" s="39"/>
      <c r="I107" s="39"/>
      <c r="J107" s="39"/>
      <c r="K107" s="39"/>
      <c r="L107" s="39"/>
      <c r="M107" s="39"/>
      <c r="N107" s="39"/>
      <c r="O107" s="40">
        <f t="shared" si="5"/>
        <v>0</v>
      </c>
      <c r="P107" s="41">
        <f t="shared" si="6"/>
        <v>0</v>
      </c>
      <c r="Q107" s="41">
        <f t="shared" si="7"/>
        <v>0</v>
      </c>
      <c r="R107" s="42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ht="30.0" customHeight="1">
      <c r="A108" s="37" t="s">
        <v>123</v>
      </c>
      <c r="B108" s="43">
        <v>6.5861806E7</v>
      </c>
      <c r="C108" s="45" t="s">
        <v>140</v>
      </c>
      <c r="D108" s="47" t="s">
        <v>29</v>
      </c>
      <c r="E108" s="39" t="e">
        <v>#VALUE!</v>
      </c>
      <c r="F108" s="44">
        <v>570.0</v>
      </c>
      <c r="G108" s="11">
        <v>3.0</v>
      </c>
      <c r="H108" s="39"/>
      <c r="I108" s="39"/>
      <c r="J108" s="39"/>
      <c r="K108" s="39"/>
      <c r="L108" s="39"/>
      <c r="M108" s="39"/>
      <c r="N108" s="39"/>
      <c r="O108" s="40">
        <f t="shared" si="5"/>
        <v>0</v>
      </c>
      <c r="P108" s="41">
        <f t="shared" si="6"/>
        <v>0</v>
      </c>
      <c r="Q108" s="41">
        <f t="shared" si="7"/>
        <v>0</v>
      </c>
      <c r="R108" s="42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ht="30.0" customHeight="1">
      <c r="A109" s="37" t="s">
        <v>123</v>
      </c>
      <c r="B109" s="43">
        <v>6.5861833E7</v>
      </c>
      <c r="C109" s="45" t="s">
        <v>140</v>
      </c>
      <c r="D109" s="47" t="s">
        <v>102</v>
      </c>
      <c r="E109" s="39" t="e">
        <v>#VALUE!</v>
      </c>
      <c r="F109" s="44">
        <v>570.0</v>
      </c>
      <c r="G109" s="11">
        <v>3.0</v>
      </c>
      <c r="H109" s="39"/>
      <c r="I109" s="39"/>
      <c r="J109" s="39"/>
      <c r="K109" s="39"/>
      <c r="L109" s="39"/>
      <c r="M109" s="39"/>
      <c r="N109" s="39"/>
      <c r="O109" s="40">
        <f t="shared" si="5"/>
        <v>0</v>
      </c>
      <c r="P109" s="41">
        <f t="shared" si="6"/>
        <v>0</v>
      </c>
      <c r="Q109" s="41">
        <f t="shared" si="7"/>
        <v>0</v>
      </c>
      <c r="R109" s="42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ht="30.0" customHeight="1">
      <c r="A110" s="37" t="s">
        <v>123</v>
      </c>
      <c r="B110" s="46" t="s">
        <v>141</v>
      </c>
      <c r="C110" s="45" t="s">
        <v>142</v>
      </c>
      <c r="D110" s="47" t="s">
        <v>31</v>
      </c>
      <c r="E110" s="39" t="e">
        <v>#VALUE!</v>
      </c>
      <c r="F110" s="44">
        <v>520.0</v>
      </c>
      <c r="G110" s="11">
        <v>2.0</v>
      </c>
      <c r="H110" s="39"/>
      <c r="I110" s="39"/>
      <c r="J110" s="39"/>
      <c r="K110" s="39"/>
      <c r="L110" s="39"/>
      <c r="M110" s="39"/>
      <c r="N110" s="39"/>
      <c r="O110" s="40">
        <f t="shared" si="5"/>
        <v>0</v>
      </c>
      <c r="P110" s="41">
        <f t="shared" si="6"/>
        <v>0</v>
      </c>
      <c r="Q110" s="41">
        <f t="shared" si="7"/>
        <v>0</v>
      </c>
      <c r="R110" s="42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ht="30.0" customHeight="1">
      <c r="A111" s="37" t="s">
        <v>123</v>
      </c>
      <c r="B111" s="46" t="s">
        <v>143</v>
      </c>
      <c r="C111" s="45" t="s">
        <v>142</v>
      </c>
      <c r="D111" s="47" t="s">
        <v>29</v>
      </c>
      <c r="E111" s="39" t="e">
        <v>#VALUE!</v>
      </c>
      <c r="F111" s="44">
        <v>520.0</v>
      </c>
      <c r="G111" s="11">
        <v>2.0</v>
      </c>
      <c r="H111" s="39"/>
      <c r="I111" s="39"/>
      <c r="J111" s="39"/>
      <c r="K111" s="39"/>
      <c r="L111" s="39"/>
      <c r="M111" s="39"/>
      <c r="N111" s="39"/>
      <c r="O111" s="40">
        <f t="shared" si="5"/>
        <v>0</v>
      </c>
      <c r="P111" s="41">
        <f t="shared" si="6"/>
        <v>0</v>
      </c>
      <c r="Q111" s="41">
        <f t="shared" si="7"/>
        <v>0</v>
      </c>
      <c r="R111" s="42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ht="30.0" customHeight="1">
      <c r="A112" s="37" t="s">
        <v>123</v>
      </c>
      <c r="B112" s="43">
        <v>6.5861933E7</v>
      </c>
      <c r="C112" s="45" t="s">
        <v>142</v>
      </c>
      <c r="D112" s="47" t="s">
        <v>102</v>
      </c>
      <c r="E112" s="39" t="e">
        <v>#VALUE!</v>
      </c>
      <c r="F112" s="44">
        <v>520.0</v>
      </c>
      <c r="G112" s="11">
        <v>2.0</v>
      </c>
      <c r="H112" s="39"/>
      <c r="I112" s="39"/>
      <c r="J112" s="39"/>
      <c r="K112" s="39"/>
      <c r="L112" s="39"/>
      <c r="M112" s="39"/>
      <c r="N112" s="39"/>
      <c r="O112" s="40">
        <f t="shared" si="5"/>
        <v>0</v>
      </c>
      <c r="P112" s="41">
        <f t="shared" si="6"/>
        <v>0</v>
      </c>
      <c r="Q112" s="41">
        <f t="shared" si="7"/>
        <v>0</v>
      </c>
      <c r="R112" s="42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ht="30.0" customHeight="1">
      <c r="A113" s="37" t="s">
        <v>123</v>
      </c>
      <c r="B113" s="46" t="s">
        <v>144</v>
      </c>
      <c r="C113" s="45" t="s">
        <v>145</v>
      </c>
      <c r="D113" s="47" t="s">
        <v>31</v>
      </c>
      <c r="E113" s="39" t="e">
        <v>#VALUE!</v>
      </c>
      <c r="F113" s="44">
        <v>570.0</v>
      </c>
      <c r="G113" s="11">
        <v>3.0</v>
      </c>
      <c r="H113" s="39"/>
      <c r="I113" s="39"/>
      <c r="J113" s="39"/>
      <c r="K113" s="39"/>
      <c r="L113" s="39"/>
      <c r="M113" s="39"/>
      <c r="N113" s="39"/>
      <c r="O113" s="40">
        <f t="shared" si="5"/>
        <v>0</v>
      </c>
      <c r="P113" s="41">
        <f t="shared" si="6"/>
        <v>0</v>
      </c>
      <c r="Q113" s="41">
        <f t="shared" si="7"/>
        <v>0</v>
      </c>
      <c r="R113" s="42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ht="30.0" customHeight="1">
      <c r="A114" s="37" t="s">
        <v>123</v>
      </c>
      <c r="B114" s="43">
        <v>6.5859206E7</v>
      </c>
      <c r="C114" s="45" t="s">
        <v>145</v>
      </c>
      <c r="D114" s="47" t="s">
        <v>29</v>
      </c>
      <c r="E114" s="39" t="e">
        <v>#VALUE!</v>
      </c>
      <c r="F114" s="44">
        <v>570.0</v>
      </c>
      <c r="G114" s="11">
        <v>3.0</v>
      </c>
      <c r="H114" s="39"/>
      <c r="I114" s="39"/>
      <c r="J114" s="39"/>
      <c r="K114" s="39"/>
      <c r="L114" s="39"/>
      <c r="M114" s="39"/>
      <c r="N114" s="39"/>
      <c r="O114" s="40">
        <f t="shared" si="5"/>
        <v>0</v>
      </c>
      <c r="P114" s="41">
        <f t="shared" si="6"/>
        <v>0</v>
      </c>
      <c r="Q114" s="41">
        <f t="shared" si="7"/>
        <v>0</v>
      </c>
      <c r="R114" s="42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ht="30.0" customHeight="1">
      <c r="A115" s="37" t="s">
        <v>123</v>
      </c>
      <c r="B115" s="43">
        <v>6.5859233E7</v>
      </c>
      <c r="C115" s="45" t="s">
        <v>145</v>
      </c>
      <c r="D115" s="47" t="s">
        <v>102</v>
      </c>
      <c r="E115" s="39" t="e">
        <v>#VALUE!</v>
      </c>
      <c r="F115" s="44">
        <v>570.0</v>
      </c>
      <c r="G115" s="11">
        <v>3.0</v>
      </c>
      <c r="H115" s="39"/>
      <c r="I115" s="39"/>
      <c r="J115" s="39"/>
      <c r="K115" s="39"/>
      <c r="L115" s="39"/>
      <c r="M115" s="39"/>
      <c r="N115" s="39"/>
      <c r="O115" s="40">
        <f t="shared" si="5"/>
        <v>0</v>
      </c>
      <c r="P115" s="41">
        <f t="shared" si="6"/>
        <v>0</v>
      </c>
      <c r="Q115" s="41">
        <f t="shared" si="7"/>
        <v>0</v>
      </c>
      <c r="R115" s="42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ht="30.0" customHeight="1">
      <c r="A116" s="37" t="s">
        <v>123</v>
      </c>
      <c r="B116" s="46" t="s">
        <v>146</v>
      </c>
      <c r="C116" s="45" t="s">
        <v>147</v>
      </c>
      <c r="D116" s="47" t="s">
        <v>31</v>
      </c>
      <c r="E116" s="39" t="e">
        <v>#VALUE!</v>
      </c>
      <c r="F116" s="44">
        <v>520.0</v>
      </c>
      <c r="G116" s="11">
        <v>2.0</v>
      </c>
      <c r="H116" s="39"/>
      <c r="I116" s="39"/>
      <c r="J116" s="39"/>
      <c r="K116" s="39"/>
      <c r="L116" s="39"/>
      <c r="M116" s="39"/>
      <c r="N116" s="39"/>
      <c r="O116" s="40">
        <f t="shared" si="5"/>
        <v>0</v>
      </c>
      <c r="P116" s="41">
        <f t="shared" si="6"/>
        <v>0</v>
      </c>
      <c r="Q116" s="41">
        <f t="shared" si="7"/>
        <v>0</v>
      </c>
      <c r="R116" s="42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ht="30.0" customHeight="1">
      <c r="A117" s="37" t="s">
        <v>123</v>
      </c>
      <c r="B117" s="43">
        <v>6.5859306E7</v>
      </c>
      <c r="C117" s="45" t="s">
        <v>147</v>
      </c>
      <c r="D117" s="47" t="s">
        <v>29</v>
      </c>
      <c r="E117" s="39" t="e">
        <v>#VALUE!</v>
      </c>
      <c r="F117" s="44">
        <v>520.0</v>
      </c>
      <c r="G117" s="11">
        <v>2.0</v>
      </c>
      <c r="H117" s="39"/>
      <c r="I117" s="39"/>
      <c r="J117" s="39"/>
      <c r="K117" s="39"/>
      <c r="L117" s="39"/>
      <c r="M117" s="39"/>
      <c r="N117" s="39"/>
      <c r="O117" s="40">
        <f t="shared" si="5"/>
        <v>0</v>
      </c>
      <c r="P117" s="41">
        <f t="shared" si="6"/>
        <v>0</v>
      </c>
      <c r="Q117" s="41">
        <f t="shared" si="7"/>
        <v>0</v>
      </c>
      <c r="R117" s="42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ht="30.0" customHeight="1">
      <c r="A118" s="37" t="s">
        <v>123</v>
      </c>
      <c r="B118" s="43">
        <v>6.5859333E7</v>
      </c>
      <c r="C118" s="45" t="s">
        <v>147</v>
      </c>
      <c r="D118" s="47" t="s">
        <v>102</v>
      </c>
      <c r="E118" s="39" t="e">
        <v>#VALUE!</v>
      </c>
      <c r="F118" s="44">
        <v>520.0</v>
      </c>
      <c r="G118" s="11">
        <v>2.0</v>
      </c>
      <c r="H118" s="39"/>
      <c r="I118" s="39"/>
      <c r="J118" s="39"/>
      <c r="K118" s="39"/>
      <c r="L118" s="39"/>
      <c r="M118" s="39"/>
      <c r="N118" s="39"/>
      <c r="O118" s="40">
        <f t="shared" si="5"/>
        <v>0</v>
      </c>
      <c r="P118" s="41">
        <f t="shared" si="6"/>
        <v>0</v>
      </c>
      <c r="Q118" s="41">
        <f t="shared" si="7"/>
        <v>0</v>
      </c>
      <c r="R118" s="42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ht="30.0" customHeight="1">
      <c r="A119" s="37" t="s">
        <v>123</v>
      </c>
      <c r="B119" s="43">
        <v>6.5859803E7</v>
      </c>
      <c r="C119" s="45" t="s">
        <v>101</v>
      </c>
      <c r="D119" s="47" t="s">
        <v>31</v>
      </c>
      <c r="E119" s="39" t="e">
        <v>#VALUE!</v>
      </c>
      <c r="F119" s="44">
        <v>570.0</v>
      </c>
      <c r="G119" s="11">
        <v>3.0</v>
      </c>
      <c r="H119" s="39"/>
      <c r="I119" s="39"/>
      <c r="J119" s="39"/>
      <c r="K119" s="39"/>
      <c r="L119" s="39"/>
      <c r="M119" s="39"/>
      <c r="N119" s="39"/>
      <c r="O119" s="40">
        <f t="shared" si="5"/>
        <v>0</v>
      </c>
      <c r="P119" s="41">
        <f t="shared" si="6"/>
        <v>0</v>
      </c>
      <c r="Q119" s="41">
        <f t="shared" si="7"/>
        <v>0</v>
      </c>
      <c r="R119" s="42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ht="30.0" customHeight="1">
      <c r="A120" s="37" t="s">
        <v>123</v>
      </c>
      <c r="B120" s="43">
        <v>6.5859806E7</v>
      </c>
      <c r="C120" s="45" t="s">
        <v>101</v>
      </c>
      <c r="D120" s="47" t="s">
        <v>29</v>
      </c>
      <c r="E120" s="39" t="e">
        <v>#VALUE!</v>
      </c>
      <c r="F120" s="44">
        <v>570.0</v>
      </c>
      <c r="G120" s="11">
        <v>3.0</v>
      </c>
      <c r="H120" s="39"/>
      <c r="I120" s="39"/>
      <c r="J120" s="39"/>
      <c r="K120" s="39"/>
      <c r="L120" s="39"/>
      <c r="M120" s="39"/>
      <c r="N120" s="39"/>
      <c r="O120" s="40">
        <f t="shared" si="5"/>
        <v>0</v>
      </c>
      <c r="P120" s="41">
        <f t="shared" si="6"/>
        <v>0</v>
      </c>
      <c r="Q120" s="41">
        <f t="shared" si="7"/>
        <v>0</v>
      </c>
      <c r="R120" s="42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ht="30.0" customHeight="1">
      <c r="A121" s="37" t="s">
        <v>123</v>
      </c>
      <c r="B121" s="43">
        <v>6.5859833E7</v>
      </c>
      <c r="C121" s="45" t="s">
        <v>101</v>
      </c>
      <c r="D121" s="47" t="s">
        <v>102</v>
      </c>
      <c r="E121" s="39" t="e">
        <v>#VALUE!</v>
      </c>
      <c r="F121" s="44">
        <v>570.0</v>
      </c>
      <c r="G121" s="11">
        <v>3.0</v>
      </c>
      <c r="H121" s="39"/>
      <c r="I121" s="39"/>
      <c r="J121" s="39"/>
      <c r="K121" s="39"/>
      <c r="L121" s="39"/>
      <c r="M121" s="39"/>
      <c r="N121" s="39"/>
      <c r="O121" s="40">
        <f t="shared" si="5"/>
        <v>0</v>
      </c>
      <c r="P121" s="41">
        <f t="shared" si="6"/>
        <v>0</v>
      </c>
      <c r="Q121" s="41">
        <f t="shared" si="7"/>
        <v>0</v>
      </c>
      <c r="R121" s="42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ht="30.0" customHeight="1">
      <c r="A122" s="37" t="s">
        <v>123</v>
      </c>
      <c r="B122" s="43">
        <v>6.5860403E7</v>
      </c>
      <c r="C122" s="45" t="s">
        <v>148</v>
      </c>
      <c r="D122" s="47" t="s">
        <v>31</v>
      </c>
      <c r="E122" s="39" t="e">
        <v>#VALUE!</v>
      </c>
      <c r="F122" s="44">
        <v>570.0</v>
      </c>
      <c r="G122" s="11">
        <v>3.0</v>
      </c>
      <c r="H122" s="39"/>
      <c r="I122" s="39"/>
      <c r="J122" s="39"/>
      <c r="K122" s="39"/>
      <c r="L122" s="39"/>
      <c r="M122" s="39"/>
      <c r="N122" s="39"/>
      <c r="O122" s="40">
        <f t="shared" si="5"/>
        <v>0</v>
      </c>
      <c r="P122" s="41">
        <f t="shared" si="6"/>
        <v>0</v>
      </c>
      <c r="Q122" s="41">
        <f t="shared" si="7"/>
        <v>0</v>
      </c>
      <c r="R122" s="42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  <row r="123" ht="30.0" customHeight="1">
      <c r="A123" s="37" t="s">
        <v>123</v>
      </c>
      <c r="B123" s="43">
        <v>6.5860406E7</v>
      </c>
      <c r="C123" s="45" t="s">
        <v>148</v>
      </c>
      <c r="D123" s="47" t="s">
        <v>29</v>
      </c>
      <c r="E123" s="39" t="e">
        <v>#VALUE!</v>
      </c>
      <c r="F123" s="44">
        <v>570.0</v>
      </c>
      <c r="G123" s="11">
        <v>3.0</v>
      </c>
      <c r="H123" s="39"/>
      <c r="I123" s="39"/>
      <c r="J123" s="39"/>
      <c r="K123" s="39"/>
      <c r="L123" s="39"/>
      <c r="M123" s="39"/>
      <c r="N123" s="39"/>
      <c r="O123" s="40">
        <f t="shared" si="5"/>
        <v>0</v>
      </c>
      <c r="P123" s="41">
        <f t="shared" si="6"/>
        <v>0</v>
      </c>
      <c r="Q123" s="41">
        <f t="shared" si="7"/>
        <v>0</v>
      </c>
      <c r="R123" s="42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</row>
    <row r="124" ht="30.0" customHeight="1">
      <c r="A124" s="37" t="s">
        <v>123</v>
      </c>
      <c r="B124" s="46" t="s">
        <v>103</v>
      </c>
      <c r="C124" s="45" t="s">
        <v>104</v>
      </c>
      <c r="D124" s="47" t="s">
        <v>31</v>
      </c>
      <c r="E124" s="39" t="e">
        <v>#VALUE!</v>
      </c>
      <c r="F124" s="44">
        <v>520.0</v>
      </c>
      <c r="G124" s="11">
        <v>2.0</v>
      </c>
      <c r="H124" s="39"/>
      <c r="I124" s="39"/>
      <c r="J124" s="39"/>
      <c r="K124" s="39"/>
      <c r="L124" s="39"/>
      <c r="M124" s="39"/>
      <c r="N124" s="39"/>
      <c r="O124" s="40">
        <f t="shared" si="5"/>
        <v>0</v>
      </c>
      <c r="P124" s="41">
        <f t="shared" si="6"/>
        <v>0</v>
      </c>
      <c r="Q124" s="41">
        <f t="shared" si="7"/>
        <v>0</v>
      </c>
      <c r="R124" s="42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</row>
    <row r="125" ht="30.0" customHeight="1">
      <c r="A125" s="37" t="s">
        <v>123</v>
      </c>
      <c r="B125" s="43">
        <v>6.5860106E7</v>
      </c>
      <c r="C125" s="45" t="s">
        <v>104</v>
      </c>
      <c r="D125" s="47" t="s">
        <v>29</v>
      </c>
      <c r="E125" s="39" t="e">
        <v>#VALUE!</v>
      </c>
      <c r="F125" s="44">
        <v>520.0</v>
      </c>
      <c r="G125" s="11">
        <v>2.0</v>
      </c>
      <c r="H125" s="39"/>
      <c r="I125" s="39"/>
      <c r="J125" s="39"/>
      <c r="K125" s="39"/>
      <c r="L125" s="39"/>
      <c r="M125" s="39"/>
      <c r="N125" s="39"/>
      <c r="O125" s="40">
        <f t="shared" si="5"/>
        <v>0</v>
      </c>
      <c r="P125" s="41">
        <f t="shared" si="6"/>
        <v>0</v>
      </c>
      <c r="Q125" s="41">
        <f t="shared" si="7"/>
        <v>0</v>
      </c>
      <c r="R125" s="42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</row>
    <row r="126" ht="30.0" customHeight="1">
      <c r="A126" s="37" t="s">
        <v>123</v>
      </c>
      <c r="B126" s="43">
        <v>6.5860133E7</v>
      </c>
      <c r="C126" s="45" t="s">
        <v>104</v>
      </c>
      <c r="D126" s="47" t="s">
        <v>102</v>
      </c>
      <c r="E126" s="39" t="e">
        <v>#VALUE!</v>
      </c>
      <c r="F126" s="44">
        <v>520.0</v>
      </c>
      <c r="G126" s="11">
        <v>2.0</v>
      </c>
      <c r="H126" s="39"/>
      <c r="I126" s="39"/>
      <c r="J126" s="39"/>
      <c r="K126" s="39"/>
      <c r="L126" s="39"/>
      <c r="M126" s="39"/>
      <c r="N126" s="39"/>
      <c r="O126" s="40">
        <f t="shared" si="5"/>
        <v>0</v>
      </c>
      <c r="P126" s="41">
        <f t="shared" si="6"/>
        <v>0</v>
      </c>
      <c r="Q126" s="41">
        <f t="shared" si="7"/>
        <v>0</v>
      </c>
      <c r="R126" s="42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</row>
    <row r="127" ht="30.0" customHeight="1">
      <c r="A127" s="37" t="s">
        <v>149</v>
      </c>
      <c r="B127" s="46" t="s">
        <v>150</v>
      </c>
      <c r="C127" s="45" t="s">
        <v>151</v>
      </c>
      <c r="D127" s="47" t="s">
        <v>29</v>
      </c>
      <c r="E127" s="39" t="e">
        <v>#VALUE!</v>
      </c>
      <c r="F127" s="44">
        <v>320.0</v>
      </c>
      <c r="G127" s="11">
        <v>2.0</v>
      </c>
      <c r="H127" s="39"/>
      <c r="I127" s="39"/>
      <c r="J127" s="39"/>
      <c r="K127" s="39"/>
      <c r="L127" s="39"/>
      <c r="M127" s="39"/>
      <c r="N127" s="39"/>
      <c r="O127" s="40">
        <f t="shared" si="5"/>
        <v>0</v>
      </c>
      <c r="P127" s="41">
        <f t="shared" si="6"/>
        <v>0</v>
      </c>
      <c r="Q127" s="41">
        <f t="shared" si="7"/>
        <v>0</v>
      </c>
      <c r="R127" s="42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</row>
    <row r="128" ht="30.0" customHeight="1">
      <c r="A128" s="37" t="s">
        <v>149</v>
      </c>
      <c r="B128" s="46" t="s">
        <v>152</v>
      </c>
      <c r="C128" s="45" t="s">
        <v>153</v>
      </c>
      <c r="D128" s="47" t="s">
        <v>29</v>
      </c>
      <c r="E128" s="39" t="e">
        <v>#VALUE!</v>
      </c>
      <c r="F128" s="44">
        <v>470.0</v>
      </c>
      <c r="G128" s="11">
        <v>2.0</v>
      </c>
      <c r="H128" s="39"/>
      <c r="I128" s="39"/>
      <c r="J128" s="39"/>
      <c r="K128" s="39"/>
      <c r="L128" s="39"/>
      <c r="M128" s="39"/>
      <c r="N128" s="39"/>
      <c r="O128" s="40">
        <f t="shared" si="5"/>
        <v>0</v>
      </c>
      <c r="P128" s="41">
        <f t="shared" si="6"/>
        <v>0</v>
      </c>
      <c r="Q128" s="41">
        <f t="shared" si="7"/>
        <v>0</v>
      </c>
      <c r="R128" s="42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</row>
    <row r="129" ht="30.0" customHeight="1">
      <c r="A129" s="37" t="s">
        <v>149</v>
      </c>
      <c r="B129" s="46" t="s">
        <v>154</v>
      </c>
      <c r="C129" s="45" t="s">
        <v>155</v>
      </c>
      <c r="D129" s="47" t="s">
        <v>31</v>
      </c>
      <c r="E129" s="39" t="e">
        <v>#VALUE!</v>
      </c>
      <c r="F129" s="44">
        <v>520.0</v>
      </c>
      <c r="G129" s="11">
        <v>2.0</v>
      </c>
      <c r="H129" s="39"/>
      <c r="I129" s="39"/>
      <c r="J129" s="39"/>
      <c r="K129" s="39"/>
      <c r="L129" s="39"/>
      <c r="M129" s="39"/>
      <c r="N129" s="39"/>
      <c r="O129" s="40">
        <f t="shared" si="5"/>
        <v>0</v>
      </c>
      <c r="P129" s="41">
        <f t="shared" si="6"/>
        <v>0</v>
      </c>
      <c r="Q129" s="41">
        <f t="shared" si="7"/>
        <v>0</v>
      </c>
      <c r="R129" s="42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ht="30.0" customHeight="1">
      <c r="A130" s="37" t="s">
        <v>149</v>
      </c>
      <c r="B130" s="46" t="s">
        <v>156</v>
      </c>
      <c r="C130" s="45" t="s">
        <v>157</v>
      </c>
      <c r="D130" s="47" t="s">
        <v>31</v>
      </c>
      <c r="E130" s="39" t="e">
        <v>#VALUE!</v>
      </c>
      <c r="F130" s="44">
        <v>220.0</v>
      </c>
      <c r="G130" s="11">
        <v>2.0</v>
      </c>
      <c r="H130" s="39"/>
      <c r="I130" s="39"/>
      <c r="J130" s="39"/>
      <c r="K130" s="39"/>
      <c r="L130" s="39"/>
      <c r="M130" s="39"/>
      <c r="N130" s="39"/>
      <c r="O130" s="40">
        <f t="shared" si="5"/>
        <v>0</v>
      </c>
      <c r="P130" s="41">
        <f t="shared" si="6"/>
        <v>0</v>
      </c>
      <c r="Q130" s="41">
        <f t="shared" si="7"/>
        <v>0</v>
      </c>
      <c r="R130" s="42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ht="30.0" customHeight="1">
      <c r="A131" s="37" t="s">
        <v>149</v>
      </c>
      <c r="B131" s="43" t="s">
        <v>158</v>
      </c>
      <c r="C131" s="45" t="s">
        <v>157</v>
      </c>
      <c r="D131" s="47" t="s">
        <v>29</v>
      </c>
      <c r="E131" s="39" t="e">
        <v>#VALUE!</v>
      </c>
      <c r="F131" s="44">
        <v>220.0</v>
      </c>
      <c r="G131" s="11">
        <v>2.0</v>
      </c>
      <c r="H131" s="39"/>
      <c r="I131" s="39"/>
      <c r="J131" s="39"/>
      <c r="K131" s="39"/>
      <c r="L131" s="39"/>
      <c r="M131" s="39"/>
      <c r="N131" s="39"/>
      <c r="O131" s="40">
        <f t="shared" si="5"/>
        <v>0</v>
      </c>
      <c r="P131" s="41">
        <f t="shared" si="6"/>
        <v>0</v>
      </c>
      <c r="Q131" s="41">
        <f t="shared" si="7"/>
        <v>0</v>
      </c>
      <c r="R131" s="42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ht="30.0" customHeight="1">
      <c r="A132" s="37" t="s">
        <v>149</v>
      </c>
      <c r="B132" s="46" t="s">
        <v>159</v>
      </c>
      <c r="C132" s="45" t="s">
        <v>160</v>
      </c>
      <c r="D132" s="47" t="s">
        <v>31</v>
      </c>
      <c r="E132" s="39" t="e">
        <v>#VALUE!</v>
      </c>
      <c r="F132" s="44">
        <v>260.0</v>
      </c>
      <c r="G132" s="11">
        <v>2.0</v>
      </c>
      <c r="H132" s="39"/>
      <c r="I132" s="39"/>
      <c r="J132" s="39"/>
      <c r="K132" s="39"/>
      <c r="L132" s="39"/>
      <c r="M132" s="39"/>
      <c r="N132" s="39"/>
      <c r="O132" s="40">
        <f t="shared" si="5"/>
        <v>0</v>
      </c>
      <c r="P132" s="41">
        <f t="shared" si="6"/>
        <v>0</v>
      </c>
      <c r="Q132" s="41">
        <f t="shared" si="7"/>
        <v>0</v>
      </c>
      <c r="R132" s="42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</row>
    <row r="133" ht="30.0" customHeight="1">
      <c r="A133" s="37" t="s">
        <v>149</v>
      </c>
      <c r="B133" s="46" t="s">
        <v>161</v>
      </c>
      <c r="C133" s="45" t="s">
        <v>162</v>
      </c>
      <c r="D133" s="47" t="s">
        <v>31</v>
      </c>
      <c r="E133" s="39" t="e">
        <v>#VALUE!</v>
      </c>
      <c r="F133" s="49">
        <v>230.0</v>
      </c>
      <c r="G133" s="11">
        <v>2.0</v>
      </c>
      <c r="H133" s="39"/>
      <c r="I133" s="39"/>
      <c r="J133" s="39"/>
      <c r="K133" s="39"/>
      <c r="L133" s="39"/>
      <c r="M133" s="39"/>
      <c r="N133" s="39"/>
      <c r="O133" s="40">
        <f t="shared" si="5"/>
        <v>0</v>
      </c>
      <c r="P133" s="41">
        <f t="shared" si="6"/>
        <v>0</v>
      </c>
      <c r="Q133" s="41">
        <f t="shared" si="7"/>
        <v>0</v>
      </c>
      <c r="R133" s="42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</row>
    <row r="134" ht="30.0" customHeight="1">
      <c r="A134" s="37" t="s">
        <v>149</v>
      </c>
      <c r="B134" s="50" t="s">
        <v>163</v>
      </c>
      <c r="C134" s="51" t="s">
        <v>164</v>
      </c>
      <c r="D134" s="52" t="s">
        <v>31</v>
      </c>
      <c r="E134" s="39"/>
      <c r="F134" s="53">
        <v>330.0</v>
      </c>
      <c r="G134" s="54">
        <v>3.0</v>
      </c>
      <c r="H134" s="39"/>
      <c r="I134" s="39"/>
      <c r="J134" s="39"/>
      <c r="K134" s="39"/>
      <c r="L134" s="39"/>
      <c r="M134" s="39"/>
      <c r="N134" s="39"/>
      <c r="O134" s="40">
        <f t="shared" si="5"/>
        <v>0</v>
      </c>
      <c r="P134" s="41">
        <f t="shared" si="6"/>
        <v>0</v>
      </c>
      <c r="Q134" s="41">
        <f t="shared" si="7"/>
        <v>0</v>
      </c>
      <c r="R134" s="42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</row>
    <row r="135" ht="30.0" customHeight="1">
      <c r="A135" s="37" t="s">
        <v>149</v>
      </c>
      <c r="B135" s="50" t="s">
        <v>165</v>
      </c>
      <c r="C135" s="51" t="s">
        <v>166</v>
      </c>
      <c r="D135" s="52" t="s">
        <v>31</v>
      </c>
      <c r="E135" s="39"/>
      <c r="F135" s="53">
        <v>220.0</v>
      </c>
      <c r="G135" s="54">
        <v>3.0</v>
      </c>
      <c r="H135" s="39"/>
      <c r="I135" s="39"/>
      <c r="J135" s="39"/>
      <c r="K135" s="39"/>
      <c r="L135" s="39"/>
      <c r="M135" s="39"/>
      <c r="N135" s="39"/>
      <c r="O135" s="40">
        <f t="shared" si="5"/>
        <v>0</v>
      </c>
      <c r="P135" s="41">
        <f t="shared" si="6"/>
        <v>0</v>
      </c>
      <c r="Q135" s="41">
        <f t="shared" si="7"/>
        <v>0</v>
      </c>
      <c r="R135" s="42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</row>
    <row r="136" ht="30.0" customHeight="1">
      <c r="A136" s="37" t="s">
        <v>149</v>
      </c>
      <c r="B136" s="50" t="s">
        <v>167</v>
      </c>
      <c r="C136" s="51" t="s">
        <v>168</v>
      </c>
      <c r="D136" s="52" t="s">
        <v>31</v>
      </c>
      <c r="E136" s="39"/>
      <c r="F136" s="53">
        <v>190.0</v>
      </c>
      <c r="G136" s="54">
        <v>2.0</v>
      </c>
      <c r="H136" s="39"/>
      <c r="I136" s="39"/>
      <c r="J136" s="39"/>
      <c r="K136" s="39"/>
      <c r="L136" s="39"/>
      <c r="M136" s="39"/>
      <c r="N136" s="39"/>
      <c r="O136" s="40">
        <f t="shared" si="5"/>
        <v>0</v>
      </c>
      <c r="P136" s="41">
        <f t="shared" si="6"/>
        <v>0</v>
      </c>
      <c r="Q136" s="41">
        <f t="shared" si="7"/>
        <v>0</v>
      </c>
      <c r="R136" s="42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</row>
    <row r="137" ht="30.0" customHeight="1">
      <c r="A137" s="37" t="s">
        <v>149</v>
      </c>
      <c r="B137" s="46" t="s">
        <v>169</v>
      </c>
      <c r="C137" s="45" t="s">
        <v>170</v>
      </c>
      <c r="D137" s="47" t="s">
        <v>32</v>
      </c>
      <c r="E137" s="39" t="e">
        <v>#VALUE!</v>
      </c>
      <c r="F137" s="49">
        <v>130.0</v>
      </c>
      <c r="G137" s="11">
        <v>4.0</v>
      </c>
      <c r="H137" s="39"/>
      <c r="I137" s="39"/>
      <c r="J137" s="39"/>
      <c r="K137" s="39"/>
      <c r="L137" s="39"/>
      <c r="M137" s="39"/>
      <c r="N137" s="39"/>
      <c r="O137" s="40">
        <f t="shared" si="5"/>
        <v>0</v>
      </c>
      <c r="P137" s="41">
        <f t="shared" si="6"/>
        <v>0</v>
      </c>
      <c r="Q137" s="41">
        <f t="shared" si="7"/>
        <v>0</v>
      </c>
      <c r="R137" s="42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</row>
    <row r="138" ht="30.0" customHeight="1">
      <c r="A138" s="37" t="s">
        <v>149</v>
      </c>
      <c r="B138" s="43">
        <v>6.6071723E7</v>
      </c>
      <c r="C138" s="45" t="s">
        <v>170</v>
      </c>
      <c r="D138" s="47" t="s">
        <v>88</v>
      </c>
      <c r="E138" s="39" t="e">
        <v>#VALUE!</v>
      </c>
      <c r="F138" s="49">
        <v>130.0</v>
      </c>
      <c r="G138" s="11">
        <v>4.0</v>
      </c>
      <c r="H138" s="39"/>
      <c r="I138" s="39"/>
      <c r="J138" s="39"/>
      <c r="K138" s="39"/>
      <c r="L138" s="39"/>
      <c r="M138" s="39"/>
      <c r="N138" s="39"/>
      <c r="O138" s="40">
        <f t="shared" si="5"/>
        <v>0</v>
      </c>
      <c r="P138" s="41">
        <f t="shared" si="6"/>
        <v>0</v>
      </c>
      <c r="Q138" s="41">
        <f t="shared" si="7"/>
        <v>0</v>
      </c>
      <c r="R138" s="42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</row>
    <row r="139" ht="30.0" customHeight="1">
      <c r="A139" s="37" t="s">
        <v>149</v>
      </c>
      <c r="B139" s="43">
        <v>6.607173E7</v>
      </c>
      <c r="C139" s="45" t="s">
        <v>170</v>
      </c>
      <c r="D139" s="47" t="s">
        <v>96</v>
      </c>
      <c r="E139" s="39" t="e">
        <v>#VALUE!</v>
      </c>
      <c r="F139" s="49">
        <v>130.0</v>
      </c>
      <c r="G139" s="11">
        <v>4.0</v>
      </c>
      <c r="H139" s="39"/>
      <c r="I139" s="39"/>
      <c r="J139" s="39"/>
      <c r="K139" s="39"/>
      <c r="L139" s="39"/>
      <c r="M139" s="39"/>
      <c r="N139" s="39"/>
      <c r="O139" s="40">
        <f t="shared" si="5"/>
        <v>0</v>
      </c>
      <c r="P139" s="41">
        <f t="shared" si="6"/>
        <v>0</v>
      </c>
      <c r="Q139" s="41">
        <f t="shared" si="7"/>
        <v>0</v>
      </c>
      <c r="R139" s="42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</row>
    <row r="140" ht="30.0" customHeight="1">
      <c r="A140" s="37" t="s">
        <v>149</v>
      </c>
      <c r="B140" s="43">
        <v>6.6071746E7</v>
      </c>
      <c r="C140" s="45" t="s">
        <v>170</v>
      </c>
      <c r="D140" s="47" t="s">
        <v>171</v>
      </c>
      <c r="E140" s="39" t="e">
        <v>#VALUE!</v>
      </c>
      <c r="F140" s="49">
        <v>130.0</v>
      </c>
      <c r="G140" s="11">
        <v>4.0</v>
      </c>
      <c r="H140" s="39"/>
      <c r="I140" s="39"/>
      <c r="J140" s="39"/>
      <c r="K140" s="39"/>
      <c r="L140" s="39"/>
      <c r="M140" s="39"/>
      <c r="N140" s="39"/>
      <c r="O140" s="40">
        <f t="shared" si="5"/>
        <v>0</v>
      </c>
      <c r="P140" s="41">
        <f t="shared" si="6"/>
        <v>0</v>
      </c>
      <c r="Q140" s="41">
        <f t="shared" si="7"/>
        <v>0</v>
      </c>
      <c r="R140" s="42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ht="30.0" customHeight="1">
      <c r="A141" s="37" t="s">
        <v>172</v>
      </c>
      <c r="B141" s="46" t="s">
        <v>173</v>
      </c>
      <c r="C141" s="48" t="s">
        <v>174</v>
      </c>
      <c r="D141" s="47" t="s">
        <v>175</v>
      </c>
      <c r="E141" s="39" t="e">
        <v>#VALUE!</v>
      </c>
      <c r="F141" s="44">
        <v>260.0</v>
      </c>
      <c r="G141" s="11">
        <v>0.0</v>
      </c>
      <c r="H141" s="39"/>
      <c r="I141" s="39"/>
      <c r="J141" s="39"/>
      <c r="K141" s="39"/>
      <c r="L141" s="39"/>
      <c r="M141" s="39"/>
      <c r="N141" s="39"/>
      <c r="O141" s="40">
        <f t="shared" si="5"/>
        <v>0</v>
      </c>
      <c r="P141" s="41">
        <f t="shared" si="6"/>
        <v>0</v>
      </c>
      <c r="Q141" s="41">
        <f t="shared" si="7"/>
        <v>0</v>
      </c>
      <c r="R141" s="42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ht="30.0" customHeight="1">
      <c r="A142" s="37" t="s">
        <v>172</v>
      </c>
      <c r="B142" s="46" t="s">
        <v>176</v>
      </c>
      <c r="C142" s="48" t="s">
        <v>177</v>
      </c>
      <c r="D142" s="47" t="s">
        <v>178</v>
      </c>
      <c r="E142" s="39" t="e">
        <v>#VALUE!</v>
      </c>
      <c r="F142" s="44">
        <v>320.0</v>
      </c>
      <c r="G142" s="11">
        <v>0.0</v>
      </c>
      <c r="H142" s="39"/>
      <c r="I142" s="39"/>
      <c r="J142" s="39"/>
      <c r="K142" s="39"/>
      <c r="L142" s="39"/>
      <c r="M142" s="39"/>
      <c r="N142" s="39"/>
      <c r="O142" s="40">
        <f t="shared" si="5"/>
        <v>0</v>
      </c>
      <c r="P142" s="41">
        <f t="shared" si="6"/>
        <v>0</v>
      </c>
      <c r="Q142" s="41">
        <f t="shared" si="7"/>
        <v>0</v>
      </c>
      <c r="R142" s="42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ht="30.0" customHeight="1">
      <c r="A143" s="37" t="s">
        <v>172</v>
      </c>
      <c r="B143" s="46" t="s">
        <v>179</v>
      </c>
      <c r="C143" s="48" t="s">
        <v>180</v>
      </c>
      <c r="D143" s="47" t="s">
        <v>181</v>
      </c>
      <c r="E143" s="39" t="e">
        <v>#VALUE!</v>
      </c>
      <c r="F143" s="44">
        <v>570.0</v>
      </c>
      <c r="G143" s="11">
        <v>0.0</v>
      </c>
      <c r="H143" s="39"/>
      <c r="I143" s="39"/>
      <c r="J143" s="39"/>
      <c r="K143" s="39"/>
      <c r="L143" s="39"/>
      <c r="M143" s="39"/>
      <c r="N143" s="39"/>
      <c r="O143" s="40">
        <f t="shared" si="5"/>
        <v>0</v>
      </c>
      <c r="P143" s="41">
        <f t="shared" si="6"/>
        <v>0</v>
      </c>
      <c r="Q143" s="41">
        <f t="shared" si="7"/>
        <v>0</v>
      </c>
      <c r="R143" s="42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</row>
    <row r="144" ht="30.0" customHeight="1">
      <c r="A144" s="37" t="s">
        <v>172</v>
      </c>
      <c r="B144" s="46" t="s">
        <v>182</v>
      </c>
      <c r="C144" s="48" t="s">
        <v>183</v>
      </c>
      <c r="D144" s="47" t="s">
        <v>175</v>
      </c>
      <c r="E144" s="39" t="e">
        <v>#VALUE!</v>
      </c>
      <c r="F144" s="44">
        <v>900.0</v>
      </c>
      <c r="G144" s="11">
        <v>0.0</v>
      </c>
      <c r="H144" s="39"/>
      <c r="I144" s="39"/>
      <c r="J144" s="39"/>
      <c r="K144" s="39"/>
      <c r="L144" s="39"/>
      <c r="M144" s="39"/>
      <c r="N144" s="39"/>
      <c r="O144" s="40">
        <f t="shared" si="5"/>
        <v>0</v>
      </c>
      <c r="P144" s="41">
        <f t="shared" si="6"/>
        <v>0</v>
      </c>
      <c r="Q144" s="41">
        <f t="shared" si="7"/>
        <v>0</v>
      </c>
      <c r="R144" s="42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</row>
    <row r="145" ht="30.0" customHeight="1">
      <c r="A145" s="37" t="s">
        <v>184</v>
      </c>
      <c r="B145" s="50" t="s">
        <v>185</v>
      </c>
      <c r="C145" s="45" t="s">
        <v>186</v>
      </c>
      <c r="D145" s="47" t="s">
        <v>187</v>
      </c>
      <c r="E145" s="39" t="e">
        <v>#VALUE!</v>
      </c>
      <c r="F145" s="44">
        <v>520.0</v>
      </c>
      <c r="G145" s="11">
        <v>0.0</v>
      </c>
      <c r="H145" s="39"/>
      <c r="I145" s="39"/>
      <c r="J145" s="39"/>
      <c r="K145" s="39"/>
      <c r="L145" s="39"/>
      <c r="M145" s="39"/>
      <c r="N145" s="39"/>
      <c r="O145" s="40">
        <f t="shared" si="5"/>
        <v>0</v>
      </c>
      <c r="P145" s="41">
        <f t="shared" si="6"/>
        <v>0</v>
      </c>
      <c r="Q145" s="41">
        <f t="shared" si="7"/>
        <v>0</v>
      </c>
      <c r="R145" s="42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</row>
    <row r="146" ht="30.0" customHeight="1">
      <c r="A146" s="37" t="s">
        <v>184</v>
      </c>
      <c r="B146" s="50" t="s">
        <v>188</v>
      </c>
      <c r="C146" s="45" t="s">
        <v>189</v>
      </c>
      <c r="D146" s="47" t="s">
        <v>187</v>
      </c>
      <c r="E146" s="39" t="e">
        <v>#VALUE!</v>
      </c>
      <c r="F146" s="44">
        <v>520.0</v>
      </c>
      <c r="G146" s="11">
        <v>0.0</v>
      </c>
      <c r="H146" s="39"/>
      <c r="I146" s="39"/>
      <c r="J146" s="39"/>
      <c r="K146" s="39"/>
      <c r="L146" s="39"/>
      <c r="M146" s="39"/>
      <c r="N146" s="39"/>
      <c r="O146" s="40">
        <f t="shared" si="5"/>
        <v>0</v>
      </c>
      <c r="P146" s="41">
        <f t="shared" si="6"/>
        <v>0</v>
      </c>
      <c r="Q146" s="41">
        <f t="shared" si="7"/>
        <v>0</v>
      </c>
      <c r="R146" s="42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</row>
    <row r="147" ht="30.0" customHeight="1">
      <c r="A147" s="37"/>
      <c r="B147" s="43"/>
      <c r="C147" s="45"/>
      <c r="D147" s="47"/>
      <c r="E147" s="39"/>
      <c r="F147" s="49"/>
      <c r="G147" s="11"/>
      <c r="H147" s="39"/>
      <c r="I147" s="39"/>
      <c r="J147" s="39"/>
      <c r="K147" s="39"/>
      <c r="L147" s="39"/>
      <c r="M147" s="39"/>
      <c r="N147" s="39"/>
      <c r="O147" s="40"/>
      <c r="P147" s="41"/>
      <c r="Q147" s="41"/>
      <c r="R147" s="42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</row>
    <row r="148" ht="30.0" customHeight="1">
      <c r="A148" s="37"/>
      <c r="B148" s="43"/>
      <c r="C148" s="45"/>
      <c r="D148" s="47"/>
      <c r="E148" s="39"/>
      <c r="F148" s="49"/>
      <c r="G148" s="11"/>
      <c r="H148" s="39"/>
      <c r="I148" s="39"/>
      <c r="J148" s="39"/>
      <c r="K148" s="39"/>
      <c r="L148" s="39"/>
      <c r="M148" s="39"/>
      <c r="N148" s="39"/>
      <c r="O148" s="40"/>
      <c r="P148" s="41"/>
      <c r="Q148" s="41"/>
      <c r="R148" s="42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</row>
    <row r="149" ht="30.0" customHeight="1">
      <c r="A149" s="37"/>
      <c r="B149" s="43"/>
      <c r="C149" s="45"/>
      <c r="D149" s="47"/>
      <c r="E149" s="39"/>
      <c r="F149" s="49"/>
      <c r="G149" s="11"/>
      <c r="H149" s="39"/>
      <c r="I149" s="39"/>
      <c r="J149" s="39"/>
      <c r="K149" s="39"/>
      <c r="L149" s="39"/>
      <c r="M149" s="39"/>
      <c r="N149" s="39"/>
      <c r="O149" s="40"/>
      <c r="P149" s="41"/>
      <c r="Q149" s="41"/>
      <c r="R149" s="42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</row>
    <row r="150" ht="30.0" customHeight="1">
      <c r="A150" s="37"/>
      <c r="B150" s="43"/>
      <c r="C150" s="45"/>
      <c r="D150" s="47"/>
      <c r="E150" s="39"/>
      <c r="F150" s="49"/>
      <c r="G150" s="11"/>
      <c r="H150" s="39"/>
      <c r="I150" s="39"/>
      <c r="J150" s="39"/>
      <c r="K150" s="39"/>
      <c r="L150" s="39"/>
      <c r="M150" s="39"/>
      <c r="N150" s="39"/>
      <c r="O150" s="40"/>
      <c r="P150" s="41"/>
      <c r="Q150" s="41"/>
      <c r="R150" s="42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</row>
    <row r="151" ht="30.0" customHeight="1">
      <c r="A151" s="37"/>
      <c r="B151" s="43"/>
      <c r="C151" s="45"/>
      <c r="D151" s="47"/>
      <c r="E151" s="39"/>
      <c r="F151" s="49"/>
      <c r="G151" s="11"/>
      <c r="H151" s="39"/>
      <c r="I151" s="39"/>
      <c r="J151" s="39"/>
      <c r="K151" s="39"/>
      <c r="L151" s="39"/>
      <c r="M151" s="39"/>
      <c r="N151" s="39"/>
      <c r="O151" s="40"/>
      <c r="P151" s="41"/>
      <c r="Q151" s="41"/>
      <c r="R151" s="42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ht="30.0" customHeight="1">
      <c r="B152" s="55"/>
    </row>
    <row r="153" ht="30.0" customHeight="1">
      <c r="B153" s="55"/>
    </row>
    <row r="154" ht="30.0" customHeight="1">
      <c r="B154" s="55"/>
    </row>
    <row r="155" ht="30.0" customHeight="1">
      <c r="B155" s="55"/>
    </row>
    <row r="156" ht="30.0" customHeight="1">
      <c r="B156" s="55"/>
    </row>
    <row r="157" ht="30.0" customHeight="1">
      <c r="B157" s="55"/>
    </row>
    <row r="158" ht="30.0" customHeight="1">
      <c r="B158" s="55"/>
    </row>
    <row r="159" ht="30.0" customHeight="1">
      <c r="B159" s="55"/>
    </row>
    <row r="160" ht="30.0" customHeight="1">
      <c r="B160" s="55"/>
    </row>
    <row r="161" ht="30.0" customHeight="1">
      <c r="B161" s="55"/>
    </row>
    <row r="162" ht="30.0" customHeight="1">
      <c r="B162" s="55"/>
    </row>
    <row r="163" ht="30.0" customHeight="1">
      <c r="B163" s="55"/>
    </row>
    <row r="164" ht="30.0" customHeight="1">
      <c r="B164" s="55"/>
    </row>
    <row r="165" ht="30.0" customHeight="1">
      <c r="B165" s="55"/>
    </row>
    <row r="166" ht="30.0" customHeight="1">
      <c r="B166" s="55"/>
    </row>
    <row r="167" ht="30.0" customHeight="1">
      <c r="B167" s="55"/>
    </row>
    <row r="168" ht="30.0" customHeight="1">
      <c r="B168" s="55"/>
    </row>
    <row r="169" ht="30.0" customHeight="1">
      <c r="B169" s="55"/>
    </row>
    <row r="170" ht="30.0" customHeight="1">
      <c r="B170" s="55"/>
    </row>
    <row r="171" ht="30.0" customHeight="1">
      <c r="B171" s="55"/>
    </row>
    <row r="172" ht="30.0" customHeight="1">
      <c r="B172" s="55"/>
    </row>
    <row r="173" ht="30.0" customHeight="1">
      <c r="B173" s="55"/>
    </row>
    <row r="174" ht="30.0" customHeight="1">
      <c r="B174" s="55"/>
    </row>
    <row r="175" ht="30.0" customHeight="1">
      <c r="B175" s="55"/>
    </row>
    <row r="176" ht="30.0" customHeight="1">
      <c r="B176" s="55"/>
    </row>
    <row r="177" ht="30.0" customHeight="1">
      <c r="B177" s="55"/>
    </row>
    <row r="178" ht="30.0" customHeight="1">
      <c r="B178" s="55"/>
    </row>
    <row r="179" ht="30.0" customHeight="1">
      <c r="B179" s="55"/>
    </row>
    <row r="180" ht="30.0" customHeight="1">
      <c r="B180" s="55"/>
    </row>
    <row r="181" ht="30.0" customHeight="1">
      <c r="B181" s="55"/>
    </row>
    <row r="182" ht="30.0" customHeight="1">
      <c r="B182" s="55"/>
    </row>
    <row r="183" ht="30.0" customHeight="1">
      <c r="B183" s="55"/>
    </row>
    <row r="184" ht="30.0" customHeight="1">
      <c r="B184" s="55"/>
    </row>
    <row r="185" ht="30.0" customHeight="1">
      <c r="B185" s="55"/>
    </row>
    <row r="186" ht="30.0" customHeight="1">
      <c r="B186" s="55"/>
    </row>
    <row r="187" ht="30.0" customHeight="1">
      <c r="B187" s="55"/>
    </row>
    <row r="188" ht="30.0" customHeight="1">
      <c r="B188" s="55"/>
    </row>
    <row r="189" ht="30.0" customHeight="1">
      <c r="B189" s="55"/>
    </row>
    <row r="190" ht="30.0" customHeight="1">
      <c r="B190" s="55"/>
    </row>
    <row r="191" ht="30.0" customHeight="1">
      <c r="B191" s="55"/>
    </row>
    <row r="192" ht="30.0" customHeight="1">
      <c r="B192" s="55"/>
    </row>
    <row r="193" ht="30.0" customHeight="1">
      <c r="B193" s="55"/>
    </row>
    <row r="194" ht="30.0" customHeight="1">
      <c r="B194" s="55"/>
    </row>
    <row r="195" ht="30.0" customHeight="1">
      <c r="B195" s="55"/>
    </row>
    <row r="196" ht="30.0" customHeight="1">
      <c r="B196" s="55"/>
    </row>
    <row r="197" ht="30.0" customHeight="1">
      <c r="B197" s="55"/>
    </row>
    <row r="198" ht="30.0" customHeight="1">
      <c r="B198" s="55"/>
    </row>
    <row r="199" ht="30.0" customHeight="1">
      <c r="B199" s="55"/>
    </row>
    <row r="200" ht="30.0" customHeight="1">
      <c r="B200" s="55"/>
    </row>
    <row r="201" ht="30.0" customHeight="1">
      <c r="B201" s="55"/>
    </row>
    <row r="202" ht="30.0" customHeight="1">
      <c r="B202" s="55"/>
    </row>
    <row r="203" ht="30.0" customHeight="1">
      <c r="B203" s="55"/>
    </row>
    <row r="204" ht="30.0" customHeight="1">
      <c r="B204" s="55"/>
    </row>
    <row r="205" ht="30.0" customHeight="1">
      <c r="B205" s="55"/>
    </row>
    <row r="206" ht="30.0" customHeight="1">
      <c r="B206" s="55"/>
    </row>
    <row r="207" ht="30.0" customHeight="1">
      <c r="B207" s="55"/>
    </row>
    <row r="208" ht="30.0" customHeight="1">
      <c r="B208" s="55"/>
    </row>
    <row r="209" ht="30.0" customHeight="1">
      <c r="B209" s="55"/>
    </row>
    <row r="210" ht="30.0" customHeight="1">
      <c r="B210" s="55"/>
    </row>
    <row r="211" ht="30.0" customHeight="1">
      <c r="B211" s="55"/>
    </row>
    <row r="212" ht="30.0" customHeight="1">
      <c r="B212" s="55"/>
    </row>
    <row r="213" ht="30.0" customHeight="1">
      <c r="B213" s="55"/>
    </row>
    <row r="214" ht="30.0" customHeight="1">
      <c r="B214" s="55"/>
    </row>
    <row r="215" ht="30.0" customHeight="1">
      <c r="B215" s="55"/>
    </row>
    <row r="216" ht="30.0" customHeight="1">
      <c r="B216" s="55"/>
    </row>
    <row r="217" ht="30.0" customHeight="1">
      <c r="B217" s="55"/>
    </row>
    <row r="218" ht="30.0" customHeight="1">
      <c r="B218" s="55"/>
    </row>
    <row r="219" ht="30.0" customHeight="1">
      <c r="B219" s="55"/>
    </row>
    <row r="220" ht="30.0" customHeight="1">
      <c r="B220" s="55"/>
    </row>
    <row r="221" ht="30.0" customHeight="1">
      <c r="B221" s="55"/>
    </row>
    <row r="222" ht="30.0" customHeight="1">
      <c r="B222" s="55"/>
    </row>
    <row r="223" ht="30.0" customHeight="1">
      <c r="B223" s="55"/>
    </row>
    <row r="224" ht="30.0" customHeight="1">
      <c r="B224" s="55"/>
    </row>
    <row r="225" ht="30.0" customHeight="1">
      <c r="B225" s="55"/>
    </row>
    <row r="226" ht="30.0" customHeight="1">
      <c r="B226" s="55"/>
    </row>
    <row r="227" ht="30.0" customHeight="1">
      <c r="B227" s="55"/>
    </row>
    <row r="228" ht="30.0" customHeight="1">
      <c r="B228" s="55"/>
    </row>
    <row r="229" ht="30.0" customHeight="1">
      <c r="B229" s="55"/>
    </row>
    <row r="230" ht="30.0" customHeight="1">
      <c r="B230" s="55"/>
    </row>
    <row r="231" ht="30.0" customHeight="1">
      <c r="B231" s="55"/>
    </row>
    <row r="232" ht="30.0" customHeight="1">
      <c r="B232" s="55"/>
    </row>
    <row r="233" ht="30.0" customHeight="1">
      <c r="B233" s="55"/>
    </row>
    <row r="234" ht="30.0" customHeight="1">
      <c r="B234" s="55"/>
    </row>
    <row r="235" ht="30.0" customHeight="1">
      <c r="B235" s="55"/>
    </row>
    <row r="236" ht="30.0" customHeight="1">
      <c r="B236" s="55"/>
    </row>
    <row r="237" ht="30.0" customHeight="1">
      <c r="B237" s="55"/>
    </row>
    <row r="238" ht="30.0" customHeight="1">
      <c r="B238" s="55"/>
    </row>
    <row r="239" ht="30.0" customHeight="1">
      <c r="B239" s="55"/>
    </row>
    <row r="240" ht="30.0" customHeight="1">
      <c r="B240" s="55"/>
    </row>
    <row r="241" ht="30.0" customHeight="1">
      <c r="B241" s="55"/>
    </row>
    <row r="242" ht="30.0" customHeight="1">
      <c r="B242" s="55"/>
    </row>
    <row r="243" ht="30.0" customHeight="1">
      <c r="B243" s="55"/>
    </row>
    <row r="244" ht="30.0" customHeight="1">
      <c r="B244" s="55"/>
    </row>
    <row r="245" ht="30.0" customHeight="1">
      <c r="B245" s="55"/>
    </row>
    <row r="246" ht="30.0" customHeight="1">
      <c r="B246" s="55"/>
    </row>
    <row r="247" ht="30.0" customHeight="1">
      <c r="B247" s="55"/>
    </row>
    <row r="248" ht="30.0" customHeight="1">
      <c r="B248" s="55"/>
    </row>
    <row r="249" ht="30.0" customHeight="1">
      <c r="B249" s="55"/>
    </row>
    <row r="250" ht="30.0" customHeight="1">
      <c r="B250" s="55"/>
    </row>
    <row r="251" ht="30.0" customHeight="1">
      <c r="B251" s="55"/>
    </row>
    <row r="252" ht="30.0" customHeight="1">
      <c r="B252" s="55"/>
    </row>
    <row r="253" ht="30.0" customHeight="1">
      <c r="B253" s="55"/>
    </row>
    <row r="254" ht="30.0" customHeight="1">
      <c r="B254" s="55"/>
    </row>
    <row r="255" ht="30.0" customHeight="1">
      <c r="B255" s="55"/>
    </row>
    <row r="256" ht="30.0" customHeight="1">
      <c r="B256" s="55"/>
    </row>
    <row r="257" ht="30.0" customHeight="1">
      <c r="B257" s="55"/>
    </row>
    <row r="258" ht="30.0" customHeight="1">
      <c r="B258" s="55"/>
    </row>
    <row r="259" ht="30.0" customHeight="1">
      <c r="B259" s="55"/>
    </row>
    <row r="260" ht="30.0" customHeight="1">
      <c r="B260" s="55"/>
    </row>
    <row r="261" ht="30.0" customHeight="1">
      <c r="B261" s="55"/>
    </row>
    <row r="262" ht="30.0" customHeight="1">
      <c r="B262" s="55"/>
    </row>
    <row r="263" ht="30.0" customHeight="1">
      <c r="B263" s="55"/>
    </row>
    <row r="264" ht="30.0" customHeight="1">
      <c r="B264" s="55"/>
    </row>
    <row r="265" ht="30.0" customHeight="1">
      <c r="B265" s="55"/>
    </row>
    <row r="266" ht="30.0" customHeight="1">
      <c r="B266" s="55"/>
    </row>
    <row r="267" ht="30.0" customHeight="1">
      <c r="B267" s="55"/>
    </row>
    <row r="268" ht="30.0" customHeight="1">
      <c r="B268" s="55"/>
    </row>
    <row r="269" ht="30.0" customHeight="1">
      <c r="B269" s="55"/>
    </row>
    <row r="270" ht="30.0" customHeight="1">
      <c r="B270" s="55"/>
    </row>
    <row r="271" ht="30.0" customHeight="1">
      <c r="B271" s="55"/>
    </row>
    <row r="272" ht="30.0" customHeight="1">
      <c r="B272" s="55"/>
    </row>
    <row r="273" ht="30.0" customHeight="1">
      <c r="B273" s="55"/>
    </row>
    <row r="274" ht="30.0" customHeight="1">
      <c r="B274" s="55"/>
    </row>
    <row r="275" ht="30.0" customHeight="1">
      <c r="B275" s="55"/>
    </row>
    <row r="276" ht="30.0" customHeight="1">
      <c r="B276" s="55"/>
    </row>
    <row r="277" ht="30.0" customHeight="1">
      <c r="B277" s="55"/>
    </row>
    <row r="278" ht="30.0" customHeight="1">
      <c r="B278" s="55"/>
    </row>
    <row r="279" ht="30.0" customHeight="1">
      <c r="B279" s="55"/>
    </row>
    <row r="280" ht="30.0" customHeight="1">
      <c r="B280" s="55"/>
    </row>
    <row r="281" ht="30.0" customHeight="1">
      <c r="B281" s="55"/>
    </row>
    <row r="282" ht="30.0" customHeight="1">
      <c r="B282" s="55"/>
    </row>
    <row r="283" ht="30.0" customHeight="1">
      <c r="B283" s="55"/>
    </row>
    <row r="284" ht="30.0" customHeight="1">
      <c r="B284" s="55"/>
    </row>
    <row r="285" ht="30.0" customHeight="1">
      <c r="B285" s="55"/>
    </row>
    <row r="286" ht="30.0" customHeight="1">
      <c r="B286" s="55"/>
    </row>
    <row r="287" ht="30.0" customHeight="1">
      <c r="B287" s="55"/>
    </row>
    <row r="288" ht="30.0" customHeight="1">
      <c r="B288" s="55"/>
    </row>
    <row r="289" ht="30.0" customHeight="1">
      <c r="B289" s="55"/>
    </row>
    <row r="290" ht="30.0" customHeight="1">
      <c r="B290" s="55"/>
    </row>
    <row r="291" ht="30.0" customHeight="1">
      <c r="B291" s="55"/>
    </row>
    <row r="292" ht="30.0" customHeight="1">
      <c r="B292" s="55"/>
    </row>
    <row r="293" ht="30.0" customHeight="1">
      <c r="B293" s="55"/>
    </row>
    <row r="294" ht="30.0" customHeight="1">
      <c r="B294" s="55"/>
    </row>
    <row r="295" ht="30.0" customHeight="1">
      <c r="B295" s="55"/>
    </row>
    <row r="296" ht="30.0" customHeight="1">
      <c r="B296" s="55"/>
    </row>
    <row r="297" ht="30.0" customHeight="1">
      <c r="B297" s="55"/>
    </row>
    <row r="298" ht="30.0" customHeight="1">
      <c r="B298" s="55"/>
    </row>
    <row r="299" ht="30.0" customHeight="1">
      <c r="B299" s="55"/>
    </row>
    <row r="300" ht="30.0" customHeight="1">
      <c r="B300" s="55"/>
    </row>
    <row r="301" ht="30.0" customHeight="1">
      <c r="B301" s="55"/>
    </row>
    <row r="302" ht="30.0" customHeight="1">
      <c r="B302" s="55"/>
    </row>
    <row r="303" ht="30.0" customHeight="1">
      <c r="B303" s="55"/>
    </row>
    <row r="304" ht="30.0" customHeight="1">
      <c r="B304" s="55"/>
    </row>
    <row r="305" ht="30.0" customHeight="1">
      <c r="B305" s="55"/>
    </row>
    <row r="306" ht="30.0" customHeight="1">
      <c r="B306" s="55"/>
    </row>
    <row r="307" ht="30.0" customHeight="1">
      <c r="B307" s="55"/>
    </row>
    <row r="308" ht="30.0" customHeight="1">
      <c r="B308" s="55"/>
    </row>
    <row r="309" ht="30.0" customHeight="1">
      <c r="B309" s="55"/>
    </row>
    <row r="310" ht="30.0" customHeight="1">
      <c r="B310" s="55"/>
    </row>
    <row r="311" ht="30.0" customHeight="1">
      <c r="B311" s="55"/>
    </row>
    <row r="312" ht="30.0" customHeight="1">
      <c r="B312" s="55"/>
    </row>
    <row r="313" ht="30.0" customHeight="1">
      <c r="B313" s="55"/>
    </row>
    <row r="314" ht="30.0" customHeight="1">
      <c r="B314" s="55"/>
    </row>
    <row r="315" ht="30.0" customHeight="1">
      <c r="B315" s="55"/>
    </row>
    <row r="316" ht="30.0" customHeight="1">
      <c r="B316" s="55"/>
    </row>
    <row r="317" ht="30.0" customHeight="1">
      <c r="B317" s="55"/>
    </row>
    <row r="318" ht="30.0" customHeight="1">
      <c r="B318" s="55"/>
    </row>
    <row r="319" ht="30.0" customHeight="1">
      <c r="B319" s="55"/>
    </row>
    <row r="320" ht="30.0" customHeight="1">
      <c r="B320" s="55"/>
    </row>
    <row r="321" ht="30.0" customHeight="1">
      <c r="B321" s="55"/>
    </row>
    <row r="322" ht="30.0" customHeight="1">
      <c r="B322" s="55"/>
    </row>
    <row r="323" ht="30.0" customHeight="1">
      <c r="B323" s="55"/>
    </row>
    <row r="324" ht="30.0" customHeight="1">
      <c r="B324" s="55"/>
    </row>
    <row r="325" ht="30.0" customHeight="1">
      <c r="B325" s="55"/>
    </row>
    <row r="326" ht="30.0" customHeight="1">
      <c r="B326" s="55"/>
    </row>
    <row r="327" ht="30.0" customHeight="1">
      <c r="B327" s="55"/>
    </row>
    <row r="328" ht="30.0" customHeight="1">
      <c r="B328" s="55"/>
    </row>
    <row r="329" ht="30.0" customHeight="1">
      <c r="B329" s="55"/>
    </row>
    <row r="330" ht="30.0" customHeight="1">
      <c r="B330" s="55"/>
    </row>
    <row r="331" ht="30.0" customHeight="1">
      <c r="B331" s="55"/>
    </row>
    <row r="332" ht="30.0" customHeight="1">
      <c r="B332" s="55"/>
    </row>
    <row r="333" ht="30.0" customHeight="1">
      <c r="B333" s="55"/>
    </row>
    <row r="334" ht="30.0" customHeight="1">
      <c r="B334" s="55"/>
    </row>
    <row r="335" ht="30.0" customHeight="1">
      <c r="B335" s="55"/>
    </row>
    <row r="336" ht="30.0" customHeight="1">
      <c r="B336" s="55"/>
    </row>
    <row r="337" ht="30.0" customHeight="1">
      <c r="B337" s="55"/>
    </row>
    <row r="338" ht="30.0" customHeight="1">
      <c r="B338" s="55"/>
    </row>
    <row r="339" ht="30.0" customHeight="1">
      <c r="B339" s="55"/>
    </row>
    <row r="340" ht="30.0" customHeight="1">
      <c r="B340" s="55"/>
    </row>
    <row r="341" ht="30.0" customHeight="1">
      <c r="B341" s="55"/>
    </row>
    <row r="342" ht="30.0" customHeight="1">
      <c r="B342" s="55"/>
    </row>
    <row r="343" ht="30.0" customHeight="1">
      <c r="B343" s="55"/>
    </row>
    <row r="344" ht="30.0" customHeight="1">
      <c r="B344" s="55"/>
    </row>
    <row r="345" ht="30.0" customHeight="1">
      <c r="B345" s="55"/>
    </row>
    <row r="346" ht="30.0" customHeight="1">
      <c r="B346" s="55"/>
    </row>
    <row r="347" ht="15.75" customHeight="1">
      <c r="B347" s="55"/>
    </row>
    <row r="348" ht="15.75" customHeight="1">
      <c r="B348" s="55"/>
    </row>
    <row r="349" ht="15.75" customHeight="1">
      <c r="B349" s="55"/>
    </row>
    <row r="350" ht="15.75" customHeight="1">
      <c r="B350" s="55"/>
    </row>
    <row r="351" ht="15.75" customHeight="1">
      <c r="B351" s="55"/>
    </row>
    <row r="352" ht="15.75" customHeight="1">
      <c r="B352" s="55"/>
    </row>
    <row r="353" ht="15.75" customHeight="1">
      <c r="B353" s="55"/>
    </row>
    <row r="354" ht="15.75" customHeight="1">
      <c r="B354" s="55"/>
    </row>
    <row r="355" ht="15.75" customHeight="1">
      <c r="B355" s="55"/>
    </row>
    <row r="356" ht="15.75" customHeight="1">
      <c r="B356" s="55"/>
    </row>
    <row r="357" ht="15.75" customHeight="1">
      <c r="B357" s="55"/>
    </row>
    <row r="358" ht="15.75" customHeight="1">
      <c r="B358" s="55"/>
    </row>
    <row r="359" ht="15.75" customHeight="1">
      <c r="B359" s="55"/>
    </row>
    <row r="360" ht="15.75" customHeight="1">
      <c r="B360" s="55"/>
    </row>
    <row r="361" ht="15.75" customHeight="1">
      <c r="B361" s="55"/>
    </row>
    <row r="362" ht="15.75" customHeight="1">
      <c r="B362" s="55"/>
    </row>
    <row r="363" ht="15.75" customHeight="1">
      <c r="B363" s="55"/>
    </row>
    <row r="364" ht="15.75" customHeight="1">
      <c r="B364" s="55"/>
    </row>
    <row r="365" ht="15.75" customHeight="1">
      <c r="B365" s="55"/>
    </row>
    <row r="366" ht="15.75" customHeight="1">
      <c r="B366" s="55"/>
    </row>
    <row r="367" ht="15.75" customHeight="1">
      <c r="B367" s="55"/>
    </row>
    <row r="368" ht="15.75" customHeight="1">
      <c r="B368" s="55"/>
    </row>
    <row r="369" ht="15.75" customHeight="1">
      <c r="B369" s="55"/>
    </row>
    <row r="370" ht="15.75" customHeight="1">
      <c r="B370" s="55"/>
    </row>
    <row r="371" ht="15.75" customHeight="1">
      <c r="B371" s="55"/>
    </row>
    <row r="372" ht="15.75" customHeight="1">
      <c r="B372" s="55"/>
    </row>
    <row r="373" ht="15.75" customHeight="1">
      <c r="B373" s="55"/>
    </row>
    <row r="374" ht="15.75" customHeight="1">
      <c r="B374" s="55"/>
    </row>
    <row r="375" ht="15.75" customHeight="1">
      <c r="B375" s="55"/>
    </row>
    <row r="376" ht="15.75" customHeight="1">
      <c r="B376" s="55"/>
    </row>
    <row r="377" ht="15.75" customHeight="1">
      <c r="B377" s="55"/>
    </row>
    <row r="378" ht="15.75" customHeight="1">
      <c r="B378" s="55"/>
    </row>
    <row r="379" ht="15.75" customHeight="1">
      <c r="B379" s="55"/>
    </row>
    <row r="380" ht="15.75" customHeight="1">
      <c r="B380" s="55"/>
    </row>
    <row r="381" ht="15.75" customHeight="1">
      <c r="B381" s="55"/>
    </row>
    <row r="382" ht="15.75" customHeight="1">
      <c r="B382" s="55"/>
    </row>
    <row r="383" ht="15.75" customHeight="1">
      <c r="B383" s="55"/>
    </row>
    <row r="384" ht="15.75" customHeight="1">
      <c r="B384" s="55"/>
    </row>
    <row r="385" ht="15.75" customHeight="1">
      <c r="B385" s="55"/>
    </row>
    <row r="386" ht="15.75" customHeight="1">
      <c r="B386" s="55"/>
    </row>
    <row r="387" ht="15.75" customHeight="1">
      <c r="B387" s="55"/>
    </row>
    <row r="388" ht="15.75" customHeight="1">
      <c r="B388" s="55"/>
    </row>
    <row r="389" ht="15.75" customHeight="1">
      <c r="B389" s="55"/>
    </row>
    <row r="390" ht="15.75" customHeight="1">
      <c r="B390" s="55"/>
    </row>
    <row r="391" ht="15.75" customHeight="1">
      <c r="B391" s="55"/>
    </row>
    <row r="392" ht="15.75" customHeight="1">
      <c r="B392" s="55"/>
    </row>
    <row r="393" ht="15.75" customHeight="1">
      <c r="B393" s="55"/>
    </row>
    <row r="394" ht="15.75" customHeight="1">
      <c r="B394" s="55"/>
    </row>
    <row r="395" ht="15.75" customHeight="1">
      <c r="B395" s="55"/>
    </row>
    <row r="396" ht="15.75" customHeight="1">
      <c r="B396" s="55"/>
    </row>
    <row r="397" ht="15.75" customHeight="1">
      <c r="B397" s="55"/>
    </row>
    <row r="398" ht="15.75" customHeight="1">
      <c r="B398" s="55"/>
    </row>
    <row r="399" ht="15.75" customHeight="1">
      <c r="B399" s="55"/>
    </row>
    <row r="400" ht="15.75" customHeight="1">
      <c r="B400" s="55"/>
    </row>
    <row r="401" ht="15.75" customHeight="1">
      <c r="B401" s="55"/>
    </row>
    <row r="402" ht="15.75" customHeight="1">
      <c r="B402" s="55"/>
    </row>
    <row r="403" ht="15.75" customHeight="1">
      <c r="B403" s="55"/>
    </row>
    <row r="404" ht="15.75" customHeight="1">
      <c r="B404" s="55"/>
    </row>
    <row r="405" ht="15.75" customHeight="1">
      <c r="B405" s="55"/>
    </row>
    <row r="406" ht="15.75" customHeight="1">
      <c r="B406" s="55"/>
    </row>
    <row r="407" ht="15.75" customHeight="1">
      <c r="B407" s="55"/>
    </row>
    <row r="408" ht="15.75" customHeight="1">
      <c r="B408" s="55"/>
    </row>
    <row r="409" ht="15.75" customHeight="1">
      <c r="B409" s="55"/>
    </row>
    <row r="410" ht="15.75" customHeight="1">
      <c r="B410" s="55"/>
    </row>
    <row r="411" ht="15.75" customHeight="1">
      <c r="B411" s="55"/>
    </row>
    <row r="412" ht="15.75" customHeight="1">
      <c r="B412" s="55"/>
    </row>
    <row r="413" ht="15.75" customHeight="1">
      <c r="B413" s="55"/>
    </row>
    <row r="414" ht="15.75" customHeight="1">
      <c r="B414" s="55"/>
    </row>
    <row r="415" ht="15.75" customHeight="1">
      <c r="B415" s="55"/>
    </row>
    <row r="416" ht="15.75" customHeight="1">
      <c r="B416" s="55"/>
    </row>
    <row r="417" ht="15.75" customHeight="1">
      <c r="B417" s="55"/>
    </row>
    <row r="418" ht="15.75" customHeight="1">
      <c r="B418" s="55"/>
    </row>
    <row r="419" ht="15.75" customHeight="1">
      <c r="B419" s="55"/>
    </row>
    <row r="420" ht="15.75" customHeight="1">
      <c r="B420" s="55"/>
    </row>
    <row r="421" ht="15.75" customHeight="1">
      <c r="B421" s="55"/>
    </row>
    <row r="422" ht="15.75" customHeight="1">
      <c r="B422" s="55"/>
    </row>
    <row r="423" ht="15.75" customHeight="1">
      <c r="B423" s="55"/>
    </row>
    <row r="424" ht="15.75" customHeight="1">
      <c r="B424" s="55"/>
    </row>
    <row r="425" ht="15.75" customHeight="1">
      <c r="B425" s="55"/>
    </row>
    <row r="426" ht="15.75" customHeight="1">
      <c r="B426" s="55"/>
    </row>
    <row r="427" ht="15.75" customHeight="1">
      <c r="B427" s="55"/>
    </row>
    <row r="428" ht="15.75" customHeight="1">
      <c r="B428" s="55"/>
    </row>
    <row r="429" ht="15.75" customHeight="1">
      <c r="B429" s="55"/>
    </row>
    <row r="430" ht="15.75" customHeight="1">
      <c r="B430" s="55"/>
    </row>
    <row r="431" ht="15.75" customHeight="1">
      <c r="B431" s="55"/>
    </row>
    <row r="432" ht="15.75" customHeight="1">
      <c r="B432" s="55"/>
    </row>
    <row r="433" ht="15.75" customHeight="1">
      <c r="B433" s="55"/>
    </row>
    <row r="434" ht="15.75" customHeight="1">
      <c r="B434" s="55"/>
    </row>
    <row r="435" ht="15.75" customHeight="1">
      <c r="B435" s="55"/>
    </row>
    <row r="436" ht="15.75" customHeight="1">
      <c r="B436" s="55"/>
    </row>
    <row r="437" ht="15.75" customHeight="1">
      <c r="B437" s="55"/>
    </row>
    <row r="438" ht="15.75" customHeight="1">
      <c r="B438" s="55"/>
    </row>
    <row r="439" ht="15.75" customHeight="1">
      <c r="B439" s="55"/>
    </row>
    <row r="440" ht="15.75" customHeight="1">
      <c r="B440" s="55"/>
    </row>
    <row r="441" ht="15.75" customHeight="1">
      <c r="B441" s="55"/>
    </row>
    <row r="442" ht="15.75" customHeight="1">
      <c r="B442" s="55"/>
    </row>
    <row r="443" ht="15.75" customHeight="1">
      <c r="B443" s="55"/>
    </row>
    <row r="444" ht="15.75" customHeight="1">
      <c r="B444" s="55"/>
    </row>
    <row r="445" ht="15.75" customHeight="1">
      <c r="B445" s="55"/>
    </row>
    <row r="446" ht="15.75" customHeight="1">
      <c r="B446" s="55"/>
    </row>
    <row r="447" ht="15.75" customHeight="1">
      <c r="B447" s="55"/>
    </row>
    <row r="448" ht="15.75" customHeight="1">
      <c r="B448" s="55"/>
    </row>
    <row r="449" ht="15.75" customHeight="1">
      <c r="B449" s="55"/>
    </row>
    <row r="450" ht="15.75" customHeight="1">
      <c r="B450" s="55"/>
    </row>
    <row r="451" ht="15.75" customHeight="1">
      <c r="B451" s="55"/>
    </row>
    <row r="452" ht="15.75" customHeight="1">
      <c r="B452" s="55"/>
    </row>
    <row r="453" ht="15.75" customHeight="1">
      <c r="B453" s="55"/>
    </row>
    <row r="454" ht="15.75" customHeight="1">
      <c r="B454" s="55"/>
    </row>
    <row r="455" ht="15.75" customHeight="1">
      <c r="B455" s="55"/>
    </row>
    <row r="456" ht="15.75" customHeight="1">
      <c r="B456" s="55"/>
    </row>
    <row r="457" ht="15.75" customHeight="1">
      <c r="B457" s="55"/>
    </row>
    <row r="458" ht="15.75" customHeight="1">
      <c r="B458" s="55"/>
    </row>
    <row r="459" ht="15.75" customHeight="1">
      <c r="B459" s="55"/>
    </row>
    <row r="460" ht="15.75" customHeight="1">
      <c r="B460" s="55"/>
    </row>
    <row r="461" ht="15.75" customHeight="1">
      <c r="B461" s="55"/>
    </row>
    <row r="462" ht="15.75" customHeight="1">
      <c r="B462" s="55"/>
    </row>
    <row r="463" ht="15.75" customHeight="1">
      <c r="B463" s="55"/>
    </row>
    <row r="464" ht="15.75" customHeight="1">
      <c r="B464" s="55"/>
    </row>
    <row r="465" ht="15.75" customHeight="1">
      <c r="B465" s="55"/>
    </row>
    <row r="466" ht="15.75" customHeight="1">
      <c r="B466" s="55"/>
    </row>
    <row r="467" ht="15.75" customHeight="1">
      <c r="B467" s="55"/>
    </row>
    <row r="468" ht="15.75" customHeight="1">
      <c r="B468" s="55"/>
    </row>
    <row r="469" ht="15.75" customHeight="1">
      <c r="B469" s="55"/>
    </row>
    <row r="470" ht="15.75" customHeight="1">
      <c r="B470" s="55"/>
    </row>
    <row r="471" ht="15.75" customHeight="1">
      <c r="B471" s="55"/>
    </row>
    <row r="472" ht="15.75" customHeight="1">
      <c r="B472" s="55"/>
    </row>
    <row r="473" ht="15.75" customHeight="1">
      <c r="B473" s="55"/>
    </row>
    <row r="474" ht="15.75" customHeight="1">
      <c r="B474" s="55"/>
    </row>
    <row r="475" ht="15.75" customHeight="1">
      <c r="B475" s="55"/>
    </row>
    <row r="476" ht="15.75" customHeight="1">
      <c r="B476" s="55"/>
    </row>
    <row r="477" ht="15.75" customHeight="1">
      <c r="B477" s="55"/>
    </row>
    <row r="478" ht="15.75" customHeight="1">
      <c r="B478" s="55"/>
    </row>
    <row r="479" ht="15.75" customHeight="1">
      <c r="B479" s="55"/>
    </row>
    <row r="480" ht="15.75" customHeight="1">
      <c r="B480" s="55"/>
    </row>
    <row r="481" ht="15.75" customHeight="1">
      <c r="B481" s="55"/>
    </row>
    <row r="482" ht="15.75" customHeight="1">
      <c r="B482" s="55"/>
    </row>
    <row r="483" ht="15.75" customHeight="1">
      <c r="B483" s="55"/>
    </row>
    <row r="484" ht="15.75" customHeight="1">
      <c r="B484" s="55"/>
    </row>
    <row r="485" ht="15.75" customHeight="1">
      <c r="B485" s="55"/>
    </row>
    <row r="486" ht="15.75" customHeight="1">
      <c r="B486" s="55"/>
    </row>
    <row r="487" ht="15.75" customHeight="1">
      <c r="B487" s="55"/>
    </row>
    <row r="488" ht="15.75" customHeight="1">
      <c r="B488" s="55"/>
    </row>
    <row r="489" ht="15.75" customHeight="1">
      <c r="B489" s="55"/>
    </row>
    <row r="490" ht="15.75" customHeight="1">
      <c r="B490" s="55"/>
    </row>
    <row r="491" ht="15.75" customHeight="1">
      <c r="B491" s="55"/>
    </row>
    <row r="492" ht="15.75" customHeight="1">
      <c r="B492" s="55"/>
    </row>
    <row r="493" ht="15.75" customHeight="1">
      <c r="B493" s="55"/>
    </row>
    <row r="494" ht="15.75" customHeight="1">
      <c r="B494" s="55"/>
    </row>
    <row r="495" ht="15.75" customHeight="1">
      <c r="B495" s="55"/>
    </row>
    <row r="496" ht="15.75" customHeight="1">
      <c r="B496" s="55"/>
    </row>
    <row r="497" ht="15.75" customHeight="1">
      <c r="B497" s="55"/>
    </row>
    <row r="498" ht="15.75" customHeight="1">
      <c r="B498" s="55"/>
    </row>
    <row r="499" ht="15.75" customHeight="1">
      <c r="B499" s="55"/>
    </row>
    <row r="500" ht="15.75" customHeight="1">
      <c r="B500" s="55"/>
    </row>
    <row r="501" ht="15.75" customHeight="1">
      <c r="B501" s="55"/>
    </row>
    <row r="502" ht="15.75" customHeight="1">
      <c r="B502" s="55"/>
    </row>
    <row r="503" ht="15.75" customHeight="1">
      <c r="B503" s="55"/>
    </row>
    <row r="504" ht="15.75" customHeight="1">
      <c r="B504" s="55"/>
    </row>
    <row r="505" ht="15.75" customHeight="1">
      <c r="B505" s="55"/>
    </row>
    <row r="506" ht="15.75" customHeight="1">
      <c r="B506" s="55"/>
    </row>
    <row r="507" ht="15.75" customHeight="1">
      <c r="B507" s="55"/>
    </row>
    <row r="508" ht="15.75" customHeight="1">
      <c r="B508" s="55"/>
    </row>
    <row r="509" ht="15.75" customHeight="1">
      <c r="B509" s="55"/>
    </row>
    <row r="510" ht="15.75" customHeight="1">
      <c r="B510" s="55"/>
    </row>
    <row r="511" ht="15.75" customHeight="1">
      <c r="B511" s="55"/>
    </row>
    <row r="512" ht="15.75" customHeight="1">
      <c r="B512" s="55"/>
    </row>
    <row r="513" ht="15.75" customHeight="1">
      <c r="B513" s="55"/>
    </row>
    <row r="514" ht="15.75" customHeight="1">
      <c r="B514" s="55"/>
    </row>
    <row r="515" ht="15.75" customHeight="1">
      <c r="B515" s="55"/>
    </row>
    <row r="516" ht="15.75" customHeight="1">
      <c r="B516" s="55"/>
    </row>
    <row r="517" ht="15.75" customHeight="1">
      <c r="B517" s="55"/>
    </row>
    <row r="518" ht="15.75" customHeight="1">
      <c r="B518" s="55"/>
    </row>
    <row r="519" ht="15.75" customHeight="1">
      <c r="B519" s="55"/>
    </row>
    <row r="520" ht="15.75" customHeight="1">
      <c r="B520" s="55"/>
    </row>
    <row r="521" ht="15.75" customHeight="1">
      <c r="B521" s="55"/>
    </row>
    <row r="522" ht="15.75" customHeight="1">
      <c r="B522" s="55"/>
    </row>
    <row r="523" ht="15.75" customHeight="1">
      <c r="B523" s="55"/>
    </row>
    <row r="524" ht="15.75" customHeight="1">
      <c r="B524" s="55"/>
    </row>
    <row r="525" ht="15.75" customHeight="1">
      <c r="B525" s="55"/>
    </row>
    <row r="526" ht="15.75" customHeight="1">
      <c r="B526" s="55"/>
    </row>
    <row r="527" ht="15.75" customHeight="1">
      <c r="B527" s="55"/>
    </row>
    <row r="528" ht="15.75" customHeight="1">
      <c r="B528" s="55"/>
    </row>
    <row r="529" ht="15.75" customHeight="1">
      <c r="B529" s="55"/>
    </row>
    <row r="530" ht="15.75" customHeight="1">
      <c r="B530" s="55"/>
    </row>
    <row r="531" ht="15.75" customHeight="1">
      <c r="B531" s="55"/>
    </row>
    <row r="532" ht="15.75" customHeight="1">
      <c r="B532" s="55"/>
    </row>
    <row r="533" ht="15.75" customHeight="1">
      <c r="B533" s="55"/>
    </row>
    <row r="534" ht="15.75" customHeight="1">
      <c r="B534" s="55"/>
    </row>
    <row r="535" ht="15.75" customHeight="1">
      <c r="B535" s="55"/>
    </row>
    <row r="536" ht="15.75" customHeight="1">
      <c r="B536" s="55"/>
    </row>
    <row r="537" ht="15.75" customHeight="1">
      <c r="B537" s="55"/>
    </row>
    <row r="538" ht="15.75" customHeight="1">
      <c r="B538" s="55"/>
    </row>
    <row r="539" ht="15.75" customHeight="1">
      <c r="B539" s="55"/>
    </row>
    <row r="540" ht="15.75" customHeight="1">
      <c r="B540" s="55"/>
    </row>
    <row r="541" ht="15.75" customHeight="1">
      <c r="B541" s="55"/>
    </row>
    <row r="542" ht="15.75" customHeight="1">
      <c r="B542" s="55"/>
    </row>
    <row r="543" ht="15.75" customHeight="1">
      <c r="B543" s="55"/>
    </row>
    <row r="544" ht="15.75" customHeight="1">
      <c r="B544" s="55"/>
    </row>
    <row r="545" ht="15.75" customHeight="1">
      <c r="B545" s="55"/>
    </row>
    <row r="546" ht="15.75" customHeight="1">
      <c r="B546" s="55"/>
    </row>
    <row r="547" ht="15.75" customHeight="1">
      <c r="B547" s="55"/>
    </row>
    <row r="548" ht="15.75" customHeight="1">
      <c r="B548" s="55"/>
    </row>
    <row r="549" ht="15.75" customHeight="1">
      <c r="B549" s="55"/>
    </row>
    <row r="550" ht="15.75" customHeight="1">
      <c r="B550" s="55"/>
    </row>
    <row r="551" ht="15.75" customHeight="1">
      <c r="B551" s="55"/>
    </row>
    <row r="552" ht="15.75" customHeight="1">
      <c r="B552" s="55"/>
    </row>
    <row r="553" ht="15.75" customHeight="1">
      <c r="B553" s="55"/>
    </row>
    <row r="554" ht="15.75" customHeight="1">
      <c r="B554" s="55"/>
    </row>
    <row r="555" ht="15.75" customHeight="1">
      <c r="B555" s="55"/>
    </row>
    <row r="556" ht="15.75" customHeight="1">
      <c r="B556" s="55"/>
    </row>
    <row r="557" ht="15.75" customHeight="1">
      <c r="B557" s="55"/>
    </row>
    <row r="558" ht="15.75" customHeight="1">
      <c r="B558" s="55"/>
    </row>
    <row r="559" ht="15.75" customHeight="1">
      <c r="B559" s="55"/>
    </row>
    <row r="560" ht="15.75" customHeight="1">
      <c r="B560" s="55"/>
    </row>
    <row r="561" ht="15.75" customHeight="1">
      <c r="B561" s="55"/>
    </row>
    <row r="562" ht="15.75" customHeight="1">
      <c r="B562" s="55"/>
    </row>
    <row r="563" ht="15.75" customHeight="1">
      <c r="B563" s="55"/>
    </row>
    <row r="564" ht="15.75" customHeight="1">
      <c r="B564" s="55"/>
    </row>
    <row r="565" ht="15.75" customHeight="1">
      <c r="B565" s="55"/>
    </row>
    <row r="566" ht="15.75" customHeight="1">
      <c r="B566" s="55"/>
    </row>
    <row r="567" ht="15.75" customHeight="1">
      <c r="B567" s="55"/>
    </row>
    <row r="568" ht="15.75" customHeight="1">
      <c r="B568" s="55"/>
    </row>
    <row r="569" ht="15.75" customHeight="1">
      <c r="B569" s="55"/>
    </row>
    <row r="570" ht="15.75" customHeight="1">
      <c r="B570" s="55"/>
    </row>
    <row r="571" ht="15.75" customHeight="1">
      <c r="B571" s="55"/>
    </row>
    <row r="572" ht="15.75" customHeight="1">
      <c r="B572" s="55"/>
    </row>
    <row r="573" ht="15.75" customHeight="1">
      <c r="B573" s="55"/>
    </row>
    <row r="574" ht="15.75" customHeight="1">
      <c r="B574" s="55"/>
    </row>
    <row r="575" ht="15.75" customHeight="1">
      <c r="B575" s="55"/>
    </row>
    <row r="576" ht="15.75" customHeight="1">
      <c r="B576" s="55"/>
    </row>
    <row r="577" ht="15.75" customHeight="1">
      <c r="B577" s="55"/>
    </row>
    <row r="578" ht="15.75" customHeight="1">
      <c r="B578" s="55"/>
    </row>
    <row r="579" ht="15.75" customHeight="1">
      <c r="B579" s="55"/>
    </row>
    <row r="580" ht="15.75" customHeight="1">
      <c r="B580" s="55"/>
    </row>
    <row r="581" ht="15.75" customHeight="1">
      <c r="B581" s="55"/>
    </row>
    <row r="582" ht="15.75" customHeight="1">
      <c r="B582" s="55"/>
    </row>
    <row r="583" ht="15.75" customHeight="1">
      <c r="B583" s="55"/>
    </row>
    <row r="584" ht="15.75" customHeight="1">
      <c r="B584" s="55"/>
    </row>
    <row r="585" ht="15.75" customHeight="1">
      <c r="B585" s="55"/>
    </row>
    <row r="586" ht="15.75" customHeight="1">
      <c r="B586" s="55"/>
    </row>
    <row r="587" ht="15.75" customHeight="1">
      <c r="B587" s="55"/>
    </row>
    <row r="588" ht="15.75" customHeight="1">
      <c r="B588" s="55"/>
    </row>
    <row r="589" ht="15.75" customHeight="1">
      <c r="B589" s="55"/>
    </row>
    <row r="590" ht="15.75" customHeight="1">
      <c r="B590" s="55"/>
    </row>
    <row r="591" ht="15.75" customHeight="1">
      <c r="B591" s="55"/>
    </row>
    <row r="592" ht="15.75" customHeight="1">
      <c r="B592" s="55"/>
    </row>
    <row r="593" ht="15.75" customHeight="1">
      <c r="B593" s="55"/>
    </row>
    <row r="594" ht="15.75" customHeight="1">
      <c r="B594" s="55"/>
    </row>
    <row r="595" ht="15.75" customHeight="1">
      <c r="B595" s="55"/>
    </row>
    <row r="596" ht="15.75" customHeight="1">
      <c r="B596" s="55"/>
    </row>
    <row r="597" ht="15.75" customHeight="1">
      <c r="B597" s="55"/>
    </row>
    <row r="598" ht="15.75" customHeight="1">
      <c r="B598" s="55"/>
    </row>
    <row r="599" ht="15.75" customHeight="1">
      <c r="B599" s="55"/>
    </row>
    <row r="600" ht="15.75" customHeight="1">
      <c r="B600" s="55"/>
    </row>
    <row r="601" ht="15.75" customHeight="1">
      <c r="B601" s="55"/>
    </row>
    <row r="602" ht="15.75" customHeight="1">
      <c r="B602" s="55"/>
    </row>
    <row r="603" ht="15.75" customHeight="1">
      <c r="B603" s="55"/>
    </row>
    <row r="604" ht="15.75" customHeight="1">
      <c r="B604" s="55"/>
    </row>
    <row r="605" ht="15.75" customHeight="1">
      <c r="B605" s="55"/>
    </row>
    <row r="606" ht="15.75" customHeight="1">
      <c r="B606" s="55"/>
    </row>
    <row r="607" ht="15.75" customHeight="1">
      <c r="B607" s="55"/>
    </row>
    <row r="608" ht="15.75" customHeight="1">
      <c r="B608" s="55"/>
    </row>
    <row r="609" ht="15.75" customHeight="1">
      <c r="B609" s="55"/>
    </row>
    <row r="610" ht="15.75" customHeight="1">
      <c r="B610" s="55"/>
    </row>
    <row r="611" ht="15.75" customHeight="1">
      <c r="B611" s="55"/>
    </row>
    <row r="612" ht="15.75" customHeight="1">
      <c r="B612" s="55"/>
    </row>
    <row r="613" ht="15.75" customHeight="1">
      <c r="B613" s="55"/>
    </row>
    <row r="614" ht="15.75" customHeight="1">
      <c r="B614" s="55"/>
    </row>
    <row r="615" ht="15.75" customHeight="1">
      <c r="B615" s="55"/>
    </row>
    <row r="616" ht="15.75" customHeight="1">
      <c r="B616" s="55"/>
    </row>
    <row r="617" ht="15.75" customHeight="1">
      <c r="B617" s="55"/>
    </row>
    <row r="618" ht="15.75" customHeight="1">
      <c r="B618" s="55"/>
    </row>
    <row r="619" ht="15.75" customHeight="1">
      <c r="B619" s="55"/>
    </row>
    <row r="620" ht="15.75" customHeight="1">
      <c r="B620" s="55"/>
    </row>
    <row r="621" ht="15.75" customHeight="1">
      <c r="B621" s="55"/>
    </row>
    <row r="622" ht="15.75" customHeight="1">
      <c r="B622" s="55"/>
    </row>
    <row r="623" ht="15.75" customHeight="1">
      <c r="B623" s="55"/>
    </row>
    <row r="624" ht="15.75" customHeight="1">
      <c r="B624" s="55"/>
    </row>
    <row r="625" ht="15.75" customHeight="1">
      <c r="B625" s="55"/>
    </row>
    <row r="626" ht="15.75" customHeight="1">
      <c r="B626" s="55"/>
    </row>
    <row r="627" ht="15.75" customHeight="1">
      <c r="B627" s="55"/>
    </row>
    <row r="628" ht="15.75" customHeight="1">
      <c r="B628" s="55"/>
    </row>
    <row r="629" ht="15.75" customHeight="1">
      <c r="B629" s="55"/>
    </row>
    <row r="630" ht="15.75" customHeight="1">
      <c r="B630" s="55"/>
    </row>
    <row r="631" ht="15.75" customHeight="1">
      <c r="B631" s="55"/>
    </row>
    <row r="632" ht="15.75" customHeight="1">
      <c r="B632" s="55"/>
    </row>
    <row r="633" ht="15.75" customHeight="1">
      <c r="B633" s="55"/>
    </row>
    <row r="634" ht="15.75" customHeight="1">
      <c r="B634" s="55"/>
    </row>
    <row r="635" ht="15.75" customHeight="1">
      <c r="B635" s="55"/>
    </row>
    <row r="636" ht="15.75" customHeight="1">
      <c r="B636" s="55"/>
    </row>
    <row r="637" ht="15.75" customHeight="1">
      <c r="B637" s="55"/>
    </row>
    <row r="638" ht="15.75" customHeight="1">
      <c r="B638" s="55"/>
    </row>
    <row r="639" ht="15.75" customHeight="1">
      <c r="B639" s="55"/>
    </row>
    <row r="640" ht="15.75" customHeight="1">
      <c r="B640" s="55"/>
    </row>
    <row r="641" ht="15.75" customHeight="1">
      <c r="B641" s="55"/>
    </row>
    <row r="642" ht="15.75" customHeight="1">
      <c r="B642" s="55"/>
    </row>
    <row r="643" ht="15.75" customHeight="1">
      <c r="B643" s="55"/>
    </row>
    <row r="644" ht="15.75" customHeight="1">
      <c r="B644" s="55"/>
    </row>
    <row r="645" ht="15.75" customHeight="1">
      <c r="B645" s="55"/>
    </row>
    <row r="646" ht="15.75" customHeight="1">
      <c r="B646" s="55"/>
    </row>
    <row r="647" ht="15.75" customHeight="1">
      <c r="B647" s="55"/>
    </row>
    <row r="648" ht="15.75" customHeight="1">
      <c r="B648" s="55"/>
    </row>
    <row r="649" ht="15.75" customHeight="1">
      <c r="B649" s="55"/>
    </row>
    <row r="650" ht="15.75" customHeight="1">
      <c r="B650" s="55"/>
    </row>
    <row r="651" ht="15.75" customHeight="1">
      <c r="B651" s="55"/>
    </row>
    <row r="652" ht="15.75" customHeight="1">
      <c r="B652" s="55"/>
    </row>
    <row r="653" ht="15.75" customHeight="1">
      <c r="B653" s="55"/>
    </row>
    <row r="654" ht="15.75" customHeight="1">
      <c r="B654" s="55"/>
    </row>
    <row r="655" ht="15.75" customHeight="1">
      <c r="B655" s="55"/>
    </row>
    <row r="656" ht="15.75" customHeight="1">
      <c r="B656" s="55"/>
    </row>
    <row r="657" ht="15.75" customHeight="1">
      <c r="B657" s="55"/>
    </row>
    <row r="658" ht="15.75" customHeight="1">
      <c r="B658" s="55"/>
    </row>
    <row r="659" ht="15.75" customHeight="1">
      <c r="B659" s="55"/>
    </row>
    <row r="660" ht="15.75" customHeight="1">
      <c r="B660" s="55"/>
    </row>
    <row r="661" ht="15.75" customHeight="1">
      <c r="B661" s="55"/>
    </row>
    <row r="662" ht="15.75" customHeight="1">
      <c r="B662" s="55"/>
    </row>
    <row r="663" ht="15.75" customHeight="1">
      <c r="B663" s="55"/>
    </row>
    <row r="664" ht="15.75" customHeight="1">
      <c r="B664" s="55"/>
    </row>
    <row r="665" ht="15.75" customHeight="1">
      <c r="B665" s="55"/>
    </row>
    <row r="666" ht="15.75" customHeight="1">
      <c r="B666" s="55"/>
    </row>
    <row r="667" ht="15.75" customHeight="1">
      <c r="B667" s="55"/>
    </row>
    <row r="668" ht="15.75" customHeight="1">
      <c r="B668" s="55"/>
    </row>
    <row r="669" ht="15.75" customHeight="1">
      <c r="B669" s="55"/>
    </row>
    <row r="670" ht="15.75" customHeight="1">
      <c r="B670" s="55"/>
    </row>
    <row r="671" ht="15.75" customHeight="1">
      <c r="B671" s="55"/>
    </row>
    <row r="672" ht="15.75" customHeight="1">
      <c r="B672" s="55"/>
    </row>
    <row r="673" ht="15.75" customHeight="1">
      <c r="B673" s="55"/>
    </row>
    <row r="674" ht="15.75" customHeight="1">
      <c r="B674" s="55"/>
    </row>
    <row r="675" ht="15.75" customHeight="1">
      <c r="B675" s="55"/>
    </row>
    <row r="676" ht="15.75" customHeight="1">
      <c r="B676" s="55"/>
    </row>
    <row r="677" ht="15.75" customHeight="1">
      <c r="B677" s="55"/>
    </row>
    <row r="678" ht="15.75" customHeight="1">
      <c r="B678" s="55"/>
    </row>
    <row r="679" ht="15.75" customHeight="1">
      <c r="B679" s="55"/>
    </row>
    <row r="680" ht="15.75" customHeight="1">
      <c r="B680" s="55"/>
    </row>
    <row r="681" ht="15.75" customHeight="1">
      <c r="B681" s="55"/>
    </row>
    <row r="682" ht="15.75" customHeight="1">
      <c r="B682" s="55"/>
    </row>
    <row r="683" ht="15.75" customHeight="1">
      <c r="B683" s="55"/>
    </row>
    <row r="684" ht="15.75" customHeight="1">
      <c r="B684" s="55"/>
    </row>
    <row r="685" ht="15.75" customHeight="1">
      <c r="B685" s="55"/>
    </row>
    <row r="686" ht="15.75" customHeight="1">
      <c r="B686" s="55"/>
    </row>
    <row r="687" ht="15.75" customHeight="1">
      <c r="B687" s="55"/>
    </row>
    <row r="688" ht="15.75" customHeight="1">
      <c r="B688" s="55"/>
    </row>
    <row r="689" ht="15.75" customHeight="1">
      <c r="B689" s="55"/>
    </row>
    <row r="690" ht="15.75" customHeight="1">
      <c r="B690" s="55"/>
    </row>
    <row r="691" ht="15.75" customHeight="1">
      <c r="B691" s="55"/>
    </row>
    <row r="692" ht="15.75" customHeight="1">
      <c r="B692" s="55"/>
    </row>
    <row r="693" ht="15.75" customHeight="1">
      <c r="B693" s="55"/>
    </row>
    <row r="694" ht="15.75" customHeight="1">
      <c r="B694" s="55"/>
    </row>
    <row r="695" ht="15.75" customHeight="1">
      <c r="B695" s="55"/>
    </row>
    <row r="696" ht="15.75" customHeight="1">
      <c r="B696" s="55"/>
    </row>
    <row r="697" ht="15.75" customHeight="1">
      <c r="B697" s="55"/>
    </row>
    <row r="698" ht="15.75" customHeight="1">
      <c r="B698" s="55"/>
    </row>
    <row r="699" ht="15.75" customHeight="1">
      <c r="B699" s="55"/>
    </row>
    <row r="700" ht="15.75" customHeight="1">
      <c r="B700" s="55"/>
    </row>
    <row r="701" ht="15.75" customHeight="1">
      <c r="B701" s="55"/>
    </row>
    <row r="702" ht="15.75" customHeight="1">
      <c r="B702" s="55"/>
    </row>
    <row r="703" ht="15.75" customHeight="1">
      <c r="B703" s="55"/>
    </row>
    <row r="704" ht="15.75" customHeight="1">
      <c r="B704" s="55"/>
    </row>
    <row r="705" ht="15.75" customHeight="1">
      <c r="B705" s="55"/>
    </row>
    <row r="706" ht="15.75" customHeight="1">
      <c r="B706" s="55"/>
    </row>
    <row r="707" ht="15.75" customHeight="1">
      <c r="B707" s="55"/>
    </row>
    <row r="708" ht="15.75" customHeight="1">
      <c r="B708" s="55"/>
    </row>
    <row r="709" ht="15.75" customHeight="1">
      <c r="B709" s="55"/>
    </row>
    <row r="710" ht="15.75" customHeight="1">
      <c r="B710" s="55"/>
    </row>
    <row r="711" ht="15.75" customHeight="1">
      <c r="B711" s="55"/>
    </row>
    <row r="712" ht="15.75" customHeight="1">
      <c r="B712" s="55"/>
    </row>
    <row r="713" ht="15.75" customHeight="1">
      <c r="B713" s="55"/>
    </row>
    <row r="714" ht="15.75" customHeight="1">
      <c r="B714" s="55"/>
    </row>
    <row r="715" ht="15.75" customHeight="1">
      <c r="B715" s="55"/>
    </row>
    <row r="716" ht="15.75" customHeight="1">
      <c r="B716" s="55"/>
    </row>
    <row r="717" ht="15.75" customHeight="1">
      <c r="B717" s="55"/>
    </row>
    <row r="718" ht="15.75" customHeight="1">
      <c r="B718" s="55"/>
    </row>
    <row r="719" ht="15.75" customHeight="1">
      <c r="B719" s="55"/>
    </row>
    <row r="720" ht="15.75" customHeight="1">
      <c r="B720" s="55"/>
    </row>
    <row r="721" ht="15.75" customHeight="1">
      <c r="B721" s="55"/>
    </row>
    <row r="722" ht="15.75" customHeight="1">
      <c r="B722" s="55"/>
    </row>
    <row r="723" ht="15.75" customHeight="1">
      <c r="B723" s="55"/>
    </row>
    <row r="724" ht="15.75" customHeight="1">
      <c r="B724" s="55"/>
    </row>
    <row r="725" ht="15.75" customHeight="1">
      <c r="B725" s="55"/>
    </row>
    <row r="726" ht="15.75" customHeight="1">
      <c r="B726" s="55"/>
    </row>
    <row r="727" ht="15.75" customHeight="1">
      <c r="B727" s="55"/>
    </row>
    <row r="728" ht="15.75" customHeight="1">
      <c r="B728" s="55"/>
    </row>
    <row r="729" ht="15.75" customHeight="1">
      <c r="B729" s="55"/>
    </row>
    <row r="730" ht="15.75" customHeight="1">
      <c r="B730" s="55"/>
    </row>
    <row r="731" ht="15.75" customHeight="1">
      <c r="B731" s="55"/>
    </row>
    <row r="732" ht="15.75" customHeight="1">
      <c r="B732" s="55"/>
    </row>
    <row r="733" ht="15.75" customHeight="1">
      <c r="B733" s="55"/>
    </row>
    <row r="734" ht="15.75" customHeight="1">
      <c r="B734" s="55"/>
    </row>
    <row r="735" ht="15.75" customHeight="1">
      <c r="B735" s="55"/>
    </row>
    <row r="736" ht="15.75" customHeight="1">
      <c r="B736" s="55"/>
    </row>
    <row r="737" ht="15.75" customHeight="1">
      <c r="B737" s="55"/>
    </row>
    <row r="738" ht="15.75" customHeight="1">
      <c r="B738" s="55"/>
    </row>
    <row r="739" ht="15.75" customHeight="1">
      <c r="B739" s="55"/>
    </row>
    <row r="740" ht="15.75" customHeight="1">
      <c r="B740" s="55"/>
    </row>
    <row r="741" ht="15.75" customHeight="1">
      <c r="B741" s="55"/>
    </row>
    <row r="742" ht="15.75" customHeight="1">
      <c r="B742" s="55"/>
    </row>
    <row r="743" ht="15.75" customHeight="1">
      <c r="B743" s="55"/>
    </row>
    <row r="744" ht="15.75" customHeight="1">
      <c r="B744" s="55"/>
    </row>
    <row r="745" ht="15.75" customHeight="1">
      <c r="B745" s="55"/>
    </row>
    <row r="746" ht="15.75" customHeight="1">
      <c r="B746" s="55"/>
    </row>
    <row r="747" ht="15.75" customHeight="1">
      <c r="B747" s="55"/>
    </row>
    <row r="748" ht="15.75" customHeight="1">
      <c r="B748" s="55"/>
    </row>
    <row r="749" ht="15.75" customHeight="1">
      <c r="B749" s="55"/>
    </row>
    <row r="750" ht="15.75" customHeight="1">
      <c r="B750" s="55"/>
    </row>
    <row r="751" ht="15.75" customHeight="1">
      <c r="B751" s="55"/>
    </row>
    <row r="752" ht="15.75" customHeight="1">
      <c r="B752" s="55"/>
    </row>
    <row r="753" ht="15.75" customHeight="1">
      <c r="B753" s="55"/>
    </row>
    <row r="754" ht="15.75" customHeight="1">
      <c r="B754" s="55"/>
    </row>
    <row r="755" ht="15.75" customHeight="1">
      <c r="B755" s="55"/>
    </row>
    <row r="756" ht="15.75" customHeight="1">
      <c r="B756" s="55"/>
    </row>
    <row r="757" ht="15.75" customHeight="1">
      <c r="B757" s="55"/>
    </row>
    <row r="758" ht="15.75" customHeight="1">
      <c r="B758" s="55"/>
    </row>
    <row r="759" ht="15.75" customHeight="1">
      <c r="B759" s="55"/>
    </row>
    <row r="760" ht="15.75" customHeight="1">
      <c r="B760" s="55"/>
    </row>
    <row r="761" ht="15.75" customHeight="1">
      <c r="B761" s="55"/>
    </row>
    <row r="762" ht="15.75" customHeight="1">
      <c r="B762" s="55"/>
    </row>
    <row r="763" ht="15.75" customHeight="1">
      <c r="B763" s="55"/>
    </row>
    <row r="764" ht="15.75" customHeight="1">
      <c r="B764" s="55"/>
    </row>
    <row r="765" ht="15.75" customHeight="1">
      <c r="B765" s="55"/>
    </row>
    <row r="766" ht="15.75" customHeight="1">
      <c r="B766" s="55"/>
    </row>
    <row r="767" ht="15.75" customHeight="1">
      <c r="B767" s="55"/>
    </row>
    <row r="768" ht="15.75" customHeight="1">
      <c r="B768" s="55"/>
    </row>
    <row r="769" ht="15.75" customHeight="1">
      <c r="B769" s="55"/>
    </row>
    <row r="770" ht="15.75" customHeight="1">
      <c r="B770" s="55"/>
    </row>
    <row r="771" ht="15.75" customHeight="1">
      <c r="B771" s="55"/>
    </row>
    <row r="772" ht="15.75" customHeight="1">
      <c r="B772" s="55"/>
    </row>
    <row r="773" ht="15.75" customHeight="1">
      <c r="B773" s="55"/>
    </row>
    <row r="774" ht="15.75" customHeight="1">
      <c r="B774" s="55"/>
    </row>
    <row r="775" ht="15.75" customHeight="1">
      <c r="B775" s="55"/>
    </row>
    <row r="776" ht="15.75" customHeight="1">
      <c r="B776" s="55"/>
    </row>
    <row r="777" ht="15.75" customHeight="1">
      <c r="B777" s="55"/>
    </row>
    <row r="778" ht="15.75" customHeight="1">
      <c r="B778" s="55"/>
    </row>
    <row r="779" ht="15.75" customHeight="1">
      <c r="B779" s="55"/>
    </row>
    <row r="780" ht="15.75" customHeight="1">
      <c r="B780" s="55"/>
    </row>
    <row r="781" ht="15.75" customHeight="1">
      <c r="B781" s="55"/>
    </row>
    <row r="782" ht="15.75" customHeight="1">
      <c r="B782" s="55"/>
    </row>
    <row r="783" ht="15.75" customHeight="1">
      <c r="B783" s="55"/>
    </row>
    <row r="784" ht="15.75" customHeight="1">
      <c r="B784" s="55"/>
    </row>
    <row r="785" ht="15.75" customHeight="1">
      <c r="B785" s="55"/>
    </row>
    <row r="786" ht="15.75" customHeight="1">
      <c r="B786" s="55"/>
    </row>
    <row r="787" ht="15.75" customHeight="1">
      <c r="B787" s="55"/>
    </row>
    <row r="788" ht="15.75" customHeight="1">
      <c r="B788" s="55"/>
    </row>
    <row r="789" ht="15.75" customHeight="1">
      <c r="B789" s="55"/>
    </row>
    <row r="790" ht="15.75" customHeight="1">
      <c r="B790" s="55"/>
    </row>
    <row r="791" ht="15.75" customHeight="1">
      <c r="B791" s="55"/>
    </row>
    <row r="792" ht="15.75" customHeight="1">
      <c r="B792" s="55"/>
    </row>
    <row r="793" ht="15.75" customHeight="1">
      <c r="B793" s="55"/>
    </row>
    <row r="794" ht="15.75" customHeight="1">
      <c r="B794" s="55"/>
    </row>
    <row r="795" ht="15.75" customHeight="1">
      <c r="B795" s="55"/>
    </row>
    <row r="796" ht="15.75" customHeight="1">
      <c r="B796" s="55"/>
    </row>
    <row r="797" ht="15.75" customHeight="1">
      <c r="B797" s="55"/>
    </row>
    <row r="798" ht="15.75" customHeight="1">
      <c r="B798" s="55"/>
    </row>
    <row r="799" ht="15.75" customHeight="1">
      <c r="B799" s="55"/>
    </row>
    <row r="800" ht="15.75" customHeight="1">
      <c r="B800" s="55"/>
    </row>
    <row r="801" ht="15.75" customHeight="1">
      <c r="B801" s="55"/>
    </row>
    <row r="802" ht="15.75" customHeight="1">
      <c r="B802" s="55"/>
    </row>
    <row r="803" ht="15.75" customHeight="1">
      <c r="B803" s="55"/>
    </row>
    <row r="804" ht="15.75" customHeight="1">
      <c r="B804" s="55"/>
    </row>
    <row r="805" ht="15.75" customHeight="1">
      <c r="B805" s="55"/>
    </row>
    <row r="806" ht="15.75" customHeight="1">
      <c r="B806" s="55"/>
    </row>
    <row r="807" ht="15.75" customHeight="1">
      <c r="B807" s="55"/>
    </row>
    <row r="808" ht="15.75" customHeight="1">
      <c r="B808" s="55"/>
    </row>
    <row r="809" ht="15.75" customHeight="1">
      <c r="B809" s="55"/>
    </row>
    <row r="810" ht="15.75" customHeight="1">
      <c r="B810" s="55"/>
    </row>
    <row r="811" ht="15.75" customHeight="1">
      <c r="B811" s="55"/>
    </row>
    <row r="812" ht="15.75" customHeight="1">
      <c r="B812" s="55"/>
    </row>
    <row r="813" ht="15.75" customHeight="1">
      <c r="B813" s="55"/>
    </row>
    <row r="814" ht="15.75" customHeight="1">
      <c r="B814" s="55"/>
    </row>
    <row r="815" ht="15.75" customHeight="1">
      <c r="B815" s="55"/>
    </row>
    <row r="816" ht="15.75" customHeight="1">
      <c r="B816" s="55"/>
    </row>
    <row r="817" ht="15.75" customHeight="1">
      <c r="B817" s="55"/>
    </row>
    <row r="818" ht="15.75" customHeight="1">
      <c r="B818" s="55"/>
    </row>
    <row r="819" ht="15.75" customHeight="1">
      <c r="B819" s="55"/>
    </row>
    <row r="820" ht="15.75" customHeight="1">
      <c r="B820" s="55"/>
    </row>
    <row r="821" ht="15.75" customHeight="1">
      <c r="B821" s="55"/>
    </row>
    <row r="822" ht="15.75" customHeight="1">
      <c r="B822" s="55"/>
    </row>
    <row r="823" ht="15.75" customHeight="1">
      <c r="B823" s="55"/>
    </row>
    <row r="824" ht="15.75" customHeight="1">
      <c r="B824" s="55"/>
    </row>
    <row r="825" ht="15.75" customHeight="1">
      <c r="B825" s="55"/>
    </row>
    <row r="826" ht="15.75" customHeight="1">
      <c r="B826" s="55"/>
    </row>
    <row r="827" ht="15.75" customHeight="1">
      <c r="B827" s="55"/>
    </row>
    <row r="828" ht="15.75" customHeight="1">
      <c r="B828" s="55"/>
    </row>
    <row r="829" ht="15.75" customHeight="1">
      <c r="B829" s="55"/>
    </row>
    <row r="830" ht="15.75" customHeight="1">
      <c r="B830" s="55"/>
    </row>
    <row r="831" ht="15.75" customHeight="1">
      <c r="B831" s="55"/>
    </row>
    <row r="832" ht="15.75" customHeight="1">
      <c r="B832" s="55"/>
    </row>
    <row r="833" ht="15.75" customHeight="1">
      <c r="B833" s="55"/>
    </row>
    <row r="834" ht="15.75" customHeight="1">
      <c r="B834" s="55"/>
    </row>
    <row r="835" ht="15.75" customHeight="1">
      <c r="B835" s="55"/>
    </row>
    <row r="836" ht="15.75" customHeight="1">
      <c r="B836" s="55"/>
    </row>
    <row r="837" ht="15.75" customHeight="1">
      <c r="B837" s="55"/>
    </row>
    <row r="838" ht="15.75" customHeight="1">
      <c r="B838" s="55"/>
    </row>
    <row r="839" ht="15.75" customHeight="1">
      <c r="B839" s="55"/>
    </row>
    <row r="840" ht="15.75" customHeight="1">
      <c r="B840" s="55"/>
    </row>
    <row r="841" ht="15.75" customHeight="1">
      <c r="B841" s="55"/>
    </row>
    <row r="842" ht="15.75" customHeight="1">
      <c r="B842" s="55"/>
    </row>
    <row r="843" ht="15.75" customHeight="1">
      <c r="B843" s="55"/>
    </row>
    <row r="844" ht="15.75" customHeight="1">
      <c r="B844" s="55"/>
    </row>
    <row r="845" ht="15.75" customHeight="1">
      <c r="B845" s="55"/>
    </row>
    <row r="846" ht="15.75" customHeight="1">
      <c r="B846" s="55"/>
    </row>
    <row r="847" ht="15.75" customHeight="1">
      <c r="B847" s="55"/>
    </row>
    <row r="848" ht="15.75" customHeight="1">
      <c r="B848" s="55"/>
    </row>
    <row r="849" ht="15.75" customHeight="1">
      <c r="B849" s="55"/>
    </row>
    <row r="850" ht="15.75" customHeight="1">
      <c r="B850" s="55"/>
    </row>
    <row r="851" ht="15.75" customHeight="1">
      <c r="B851" s="55"/>
    </row>
    <row r="852" ht="15.75" customHeight="1">
      <c r="B852" s="55"/>
    </row>
    <row r="853" ht="15.75" customHeight="1">
      <c r="B853" s="55"/>
    </row>
    <row r="854" ht="15.75" customHeight="1">
      <c r="B854" s="55"/>
    </row>
    <row r="855" ht="15.75" customHeight="1">
      <c r="B855" s="55"/>
    </row>
    <row r="856" ht="15.75" customHeight="1">
      <c r="B856" s="55"/>
    </row>
    <row r="857" ht="15.75" customHeight="1">
      <c r="B857" s="55"/>
    </row>
    <row r="858" ht="15.75" customHeight="1">
      <c r="B858" s="55"/>
    </row>
    <row r="859" ht="15.75" customHeight="1">
      <c r="B859" s="55"/>
    </row>
    <row r="860" ht="15.75" customHeight="1">
      <c r="B860" s="55"/>
    </row>
    <row r="861" ht="15.75" customHeight="1">
      <c r="B861" s="55"/>
    </row>
    <row r="862" ht="15.75" customHeight="1">
      <c r="B862" s="55"/>
    </row>
    <row r="863" ht="15.75" customHeight="1">
      <c r="B863" s="55"/>
    </row>
    <row r="864" ht="15.75" customHeight="1">
      <c r="B864" s="55"/>
    </row>
    <row r="865" ht="15.75" customHeight="1">
      <c r="B865" s="55"/>
    </row>
    <row r="866" ht="15.75" customHeight="1">
      <c r="B866" s="55"/>
    </row>
    <row r="867" ht="15.75" customHeight="1">
      <c r="B867" s="55"/>
    </row>
    <row r="868" ht="15.75" customHeight="1">
      <c r="B868" s="55"/>
    </row>
    <row r="869" ht="15.75" customHeight="1">
      <c r="B869" s="55"/>
    </row>
    <row r="870" ht="15.75" customHeight="1">
      <c r="B870" s="55"/>
    </row>
    <row r="871" ht="15.75" customHeight="1">
      <c r="B871" s="55"/>
    </row>
    <row r="872" ht="15.75" customHeight="1">
      <c r="B872" s="55"/>
    </row>
    <row r="873" ht="15.75" customHeight="1">
      <c r="B873" s="55"/>
    </row>
    <row r="874" ht="15.75" customHeight="1">
      <c r="B874" s="55"/>
    </row>
    <row r="875" ht="15.75" customHeight="1">
      <c r="B875" s="55"/>
    </row>
    <row r="876" ht="15.75" customHeight="1">
      <c r="B876" s="55"/>
    </row>
    <row r="877" ht="15.75" customHeight="1">
      <c r="B877" s="55"/>
    </row>
    <row r="878" ht="15.75" customHeight="1">
      <c r="B878" s="55"/>
    </row>
    <row r="879" ht="15.75" customHeight="1">
      <c r="B879" s="55"/>
    </row>
    <row r="880" ht="15.75" customHeight="1">
      <c r="B880" s="55"/>
    </row>
    <row r="881" ht="15.75" customHeight="1">
      <c r="B881" s="55"/>
    </row>
    <row r="882" ht="15.75" customHeight="1">
      <c r="B882" s="55"/>
    </row>
    <row r="883" ht="15.75" customHeight="1">
      <c r="B883" s="55"/>
    </row>
    <row r="884" ht="15.75" customHeight="1">
      <c r="B884" s="55"/>
    </row>
    <row r="885" ht="15.75" customHeight="1">
      <c r="B885" s="55"/>
    </row>
    <row r="886" ht="15.75" customHeight="1">
      <c r="B886" s="55"/>
    </row>
    <row r="887" ht="15.75" customHeight="1">
      <c r="B887" s="55"/>
    </row>
    <row r="888" ht="15.75" customHeight="1">
      <c r="B888" s="55"/>
    </row>
    <row r="889" ht="15.75" customHeight="1">
      <c r="B889" s="55"/>
    </row>
    <row r="890" ht="15.75" customHeight="1">
      <c r="B890" s="55"/>
    </row>
    <row r="891" ht="15.75" customHeight="1">
      <c r="B891" s="55"/>
    </row>
    <row r="892" ht="15.75" customHeight="1">
      <c r="B892" s="55"/>
    </row>
    <row r="893" ht="15.75" customHeight="1">
      <c r="B893" s="55"/>
    </row>
    <row r="894" ht="15.75" customHeight="1">
      <c r="B894" s="55"/>
    </row>
    <row r="895" ht="15.75" customHeight="1">
      <c r="B895" s="55"/>
    </row>
    <row r="896" ht="15.75" customHeight="1">
      <c r="B896" s="55"/>
    </row>
    <row r="897" ht="15.75" customHeight="1">
      <c r="B897" s="55"/>
    </row>
    <row r="898" ht="15.75" customHeight="1">
      <c r="B898" s="55"/>
    </row>
    <row r="899" ht="15.75" customHeight="1">
      <c r="B899" s="55"/>
    </row>
    <row r="900" ht="15.75" customHeight="1">
      <c r="B900" s="55"/>
    </row>
    <row r="901" ht="15.75" customHeight="1">
      <c r="B901" s="55"/>
    </row>
    <row r="902" ht="15.75" customHeight="1">
      <c r="B902" s="55"/>
    </row>
    <row r="903" ht="15.75" customHeight="1">
      <c r="B903" s="55"/>
    </row>
    <row r="904" ht="15.75" customHeight="1">
      <c r="B904" s="55"/>
    </row>
    <row r="905" ht="15.75" customHeight="1">
      <c r="B905" s="55"/>
    </row>
    <row r="906" ht="15.75" customHeight="1">
      <c r="B906" s="55"/>
    </row>
    <row r="907" ht="15.75" customHeight="1">
      <c r="B907" s="55"/>
    </row>
    <row r="908" ht="15.75" customHeight="1">
      <c r="B908" s="55"/>
    </row>
    <row r="909" ht="15.75" customHeight="1">
      <c r="B909" s="55"/>
    </row>
    <row r="910" ht="15.75" customHeight="1">
      <c r="B910" s="55"/>
    </row>
    <row r="911" ht="15.75" customHeight="1">
      <c r="B911" s="55"/>
    </row>
    <row r="912" ht="15.75" customHeight="1">
      <c r="B912" s="55"/>
    </row>
    <row r="913" ht="15.75" customHeight="1">
      <c r="B913" s="55"/>
    </row>
    <row r="914" ht="15.75" customHeight="1">
      <c r="B914" s="55"/>
    </row>
    <row r="915" ht="15.75" customHeight="1">
      <c r="B915" s="55"/>
    </row>
    <row r="916" ht="15.75" customHeight="1">
      <c r="B916" s="55"/>
    </row>
    <row r="917" ht="15.75" customHeight="1">
      <c r="B917" s="55"/>
    </row>
    <row r="918" ht="15.75" customHeight="1">
      <c r="B918" s="55"/>
    </row>
    <row r="919" ht="15.75" customHeight="1">
      <c r="B919" s="55"/>
    </row>
    <row r="920" ht="15.75" customHeight="1">
      <c r="B920" s="55"/>
    </row>
    <row r="921" ht="15.75" customHeight="1">
      <c r="B921" s="55"/>
    </row>
    <row r="922" ht="15.75" customHeight="1">
      <c r="B922" s="55"/>
    </row>
    <row r="923" ht="15.75" customHeight="1">
      <c r="B923" s="55"/>
    </row>
    <row r="924" ht="15.75" customHeight="1">
      <c r="B924" s="55"/>
    </row>
    <row r="925" ht="15.75" customHeight="1">
      <c r="B925" s="55"/>
    </row>
    <row r="926" ht="15.75" customHeight="1">
      <c r="B926" s="55"/>
    </row>
    <row r="927" ht="15.75" customHeight="1">
      <c r="B927" s="55"/>
    </row>
    <row r="928" ht="15.75" customHeight="1">
      <c r="B928" s="55"/>
    </row>
    <row r="929" ht="15.75" customHeight="1">
      <c r="B929" s="55"/>
    </row>
    <row r="930" ht="15.75" customHeight="1">
      <c r="B930" s="55"/>
    </row>
    <row r="931" ht="15.75" customHeight="1">
      <c r="B931" s="55"/>
    </row>
    <row r="932" ht="15.75" customHeight="1">
      <c r="B932" s="55"/>
    </row>
    <row r="933" ht="15.75" customHeight="1">
      <c r="B933" s="55"/>
    </row>
    <row r="934" ht="15.75" customHeight="1">
      <c r="B934" s="55"/>
    </row>
    <row r="935" ht="15.75" customHeight="1">
      <c r="B935" s="55"/>
    </row>
    <row r="936" ht="15.75" customHeight="1">
      <c r="B936" s="55"/>
    </row>
    <row r="937" ht="15.75" customHeight="1">
      <c r="B937" s="55"/>
    </row>
    <row r="938" ht="15.75" customHeight="1">
      <c r="B938" s="55"/>
    </row>
    <row r="939" ht="15.75" customHeight="1">
      <c r="B939" s="55"/>
    </row>
    <row r="940" ht="15.75" customHeight="1">
      <c r="B940" s="55"/>
    </row>
    <row r="941" ht="15.75" customHeight="1">
      <c r="B941" s="55"/>
    </row>
    <row r="942" ht="15.75" customHeight="1">
      <c r="B942" s="55"/>
    </row>
    <row r="943" ht="15.75" customHeight="1">
      <c r="B943" s="55"/>
    </row>
    <row r="944" ht="15.75" customHeight="1">
      <c r="B944" s="55"/>
    </row>
    <row r="945" ht="15.75" customHeight="1">
      <c r="B945" s="55"/>
    </row>
    <row r="946" ht="15.75" customHeight="1">
      <c r="B946" s="55"/>
    </row>
    <row r="947" ht="15.75" customHeight="1">
      <c r="B947" s="55"/>
    </row>
    <row r="948" ht="15.75" customHeight="1">
      <c r="B948" s="55"/>
    </row>
    <row r="949" ht="15.75" customHeight="1">
      <c r="B949" s="55"/>
    </row>
    <row r="950" ht="15.75" customHeight="1">
      <c r="B950" s="55"/>
    </row>
    <row r="951" ht="15.75" customHeight="1">
      <c r="B951" s="55"/>
    </row>
    <row r="952" ht="15.75" customHeight="1">
      <c r="B952" s="55"/>
    </row>
    <row r="953" ht="15.75" customHeight="1">
      <c r="B953" s="55"/>
    </row>
    <row r="954" ht="15.75" customHeight="1">
      <c r="B954" s="55"/>
    </row>
    <row r="955" ht="15.75" customHeight="1">
      <c r="B955" s="55"/>
    </row>
    <row r="956" ht="15.75" customHeight="1">
      <c r="B956" s="55"/>
    </row>
    <row r="957" ht="15.75" customHeight="1">
      <c r="B957" s="55"/>
    </row>
    <row r="958" ht="15.75" customHeight="1">
      <c r="B958" s="55"/>
    </row>
    <row r="959" ht="15.75" customHeight="1">
      <c r="B959" s="55"/>
    </row>
    <row r="960" ht="15.75" customHeight="1">
      <c r="B960" s="55"/>
    </row>
    <row r="961" ht="15.75" customHeight="1">
      <c r="B961" s="55"/>
    </row>
    <row r="962" ht="15.75" customHeight="1">
      <c r="B962" s="55"/>
    </row>
    <row r="963" ht="15.75" customHeight="1">
      <c r="B963" s="55"/>
    </row>
    <row r="964" ht="15.75" customHeight="1">
      <c r="B964" s="55"/>
    </row>
    <row r="965" ht="15.75" customHeight="1">
      <c r="B965" s="55"/>
    </row>
    <row r="966" ht="15.75" customHeight="1">
      <c r="B966" s="55"/>
    </row>
    <row r="967" ht="15.75" customHeight="1">
      <c r="B967" s="55"/>
    </row>
    <row r="968" ht="15.75" customHeight="1">
      <c r="B968" s="55"/>
    </row>
    <row r="969" ht="15.75" customHeight="1">
      <c r="B969" s="55"/>
    </row>
    <row r="970" ht="15.75" customHeight="1">
      <c r="B970" s="55"/>
    </row>
    <row r="971" ht="15.75" customHeight="1">
      <c r="B971" s="55"/>
    </row>
    <row r="972" ht="15.75" customHeight="1">
      <c r="B972" s="55"/>
    </row>
    <row r="973" ht="15.75" customHeight="1">
      <c r="B973" s="55"/>
    </row>
    <row r="974" ht="15.75" customHeight="1">
      <c r="B974" s="55"/>
    </row>
    <row r="975" ht="15.75" customHeight="1">
      <c r="B975" s="55"/>
    </row>
    <row r="976" ht="15.75" customHeight="1">
      <c r="B976" s="55"/>
    </row>
    <row r="977" ht="15.75" customHeight="1">
      <c r="B977" s="55"/>
    </row>
    <row r="978" ht="15.75" customHeight="1">
      <c r="B978" s="55"/>
    </row>
    <row r="979" ht="15.75" customHeight="1">
      <c r="B979" s="55"/>
    </row>
    <row r="980" ht="15.75" customHeight="1">
      <c r="B980" s="55"/>
    </row>
    <row r="981" ht="15.75" customHeight="1">
      <c r="B981" s="55"/>
    </row>
    <row r="982" ht="15.75" customHeight="1">
      <c r="B982" s="55"/>
    </row>
    <row r="983" ht="15.75" customHeight="1">
      <c r="B983" s="55"/>
    </row>
    <row r="984" ht="15.75" customHeight="1">
      <c r="B984" s="55"/>
    </row>
    <row r="985" ht="15.75" customHeight="1">
      <c r="B985" s="55"/>
    </row>
    <row r="986" ht="15.75" customHeight="1">
      <c r="B986" s="55"/>
    </row>
    <row r="987" ht="15.75" customHeight="1">
      <c r="B987" s="55"/>
    </row>
    <row r="988" ht="15.75" customHeight="1">
      <c r="B988" s="55"/>
    </row>
    <row r="989" ht="15.75" customHeight="1">
      <c r="B989" s="55"/>
    </row>
    <row r="990" ht="15.75" customHeight="1">
      <c r="B990" s="55"/>
    </row>
    <row r="991" ht="15.75" customHeight="1">
      <c r="B991" s="55"/>
    </row>
    <row r="992" ht="15.75" customHeight="1">
      <c r="B992" s="55"/>
    </row>
    <row r="993" ht="15.75" customHeight="1">
      <c r="B993" s="55"/>
    </row>
    <row r="994" ht="15.75" customHeight="1">
      <c r="B994" s="55"/>
    </row>
    <row r="995" ht="15.75" customHeight="1">
      <c r="B995" s="55"/>
    </row>
    <row r="996" ht="15.75" customHeight="1">
      <c r="B996" s="55"/>
    </row>
    <row r="997" ht="15.75" customHeight="1">
      <c r="B997" s="55"/>
    </row>
    <row r="998" ht="15.75" customHeight="1">
      <c r="B998" s="55"/>
    </row>
    <row r="999" ht="15.75" customHeight="1">
      <c r="B999" s="55"/>
    </row>
    <row r="1000" ht="15.75" customHeight="1">
      <c r="B1000" s="55"/>
    </row>
    <row r="1001" ht="15.75" customHeight="1">
      <c r="B1001" s="55"/>
    </row>
    <row r="1002" ht="15.75" customHeight="1">
      <c r="B1002" s="55"/>
    </row>
    <row r="1003" ht="15.75" customHeight="1">
      <c r="B1003" s="55"/>
    </row>
  </sheetData>
  <mergeCells count="5">
    <mergeCell ref="A1:F4"/>
    <mergeCell ref="O1:O4"/>
    <mergeCell ref="P1:P4"/>
    <mergeCell ref="Q1:Q4"/>
    <mergeCell ref="R1:R5"/>
  </mergeCells>
  <printOptions/>
  <pageMargins bottom="0.75" footer="0.0" header="0.0" left="0.7" right="0.7" top="0.75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E18133779AA843B210FC690699C5C0" ma:contentTypeVersion="15" ma:contentTypeDescription="Opprett et nytt dokument." ma:contentTypeScope="" ma:versionID="5c78d7693c7f8256bd56955157420d49">
  <xsd:schema xmlns:xsd="http://www.w3.org/2001/XMLSchema" xmlns:xs="http://www.w3.org/2001/XMLSchema" xmlns:p="http://schemas.microsoft.com/office/2006/metadata/properties" xmlns:ns2="7efa73db-f4aa-4c50-9364-f18ee8ed3dda" xmlns:ns3="0242cf08-b46f-4014-addc-916cd788d5d2" targetNamespace="http://schemas.microsoft.com/office/2006/metadata/properties" ma:root="true" ma:fieldsID="e3cb62ad413178206284ddc8c279a0fa" ns2:_="" ns3:_="">
    <xsd:import namespace="7efa73db-f4aa-4c50-9364-f18ee8ed3dda"/>
    <xsd:import namespace="0242cf08-b46f-4014-addc-916cd788d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a73db-f4aa-4c50-9364-f18ee8ed3d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8d83b285-6e58-4a33-ad71-7060cfeb4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2cf08-b46f-4014-addc-916cd788d5d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1f3bc74-5a4f-4c43-a77f-394596712bb0}" ma:internalName="TaxCatchAll" ma:showField="CatchAllData" ma:web="0242cf08-b46f-4014-addc-916cd788d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42cf08-b46f-4014-addc-916cd788d5d2" xsi:nil="true"/>
    <lcf76f155ced4ddcb4097134ff3c332f xmlns="7efa73db-f4aa-4c50-9364-f18ee8ed3d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DB2B35-4055-4083-BB5D-401BA7D456AC}"/>
</file>

<file path=customXml/itemProps2.xml><?xml version="1.0" encoding="utf-8"?>
<ds:datastoreItem xmlns:ds="http://schemas.openxmlformats.org/officeDocument/2006/customXml" ds:itemID="{6F2C5804-C92E-49C2-884E-896A44980209}"/>
</file>

<file path=customXml/itemProps3.xml><?xml version="1.0" encoding="utf-8"?>
<ds:datastoreItem xmlns:ds="http://schemas.openxmlformats.org/officeDocument/2006/customXml" ds:itemID="{08F38C46-607C-4874-B3F1-731A81BFE7F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Synne Skålvold</dc:creator>
  <dcterms:created xsi:type="dcterms:W3CDTF">2025-04-08T11:51:33Z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0x010100D7E18133779AA843B210FC690699C5C0</vt:lpwstr>
  </property>
</Properties>
</file>